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c-adsv1\folderredirectshare$\0040565\Desktop\"/>
    </mc:Choice>
  </mc:AlternateContent>
  <bookViews>
    <workbookView xWindow="-105" yWindow="-105" windowWidth="19425" windowHeight="10305" tabRatio="900"/>
  </bookViews>
  <sheets>
    <sheet name="(イ)－④" sheetId="9" r:id="rId1"/>
    <sheet name="(イ)－④添付書類" sheetId="10" r:id="rId2"/>
  </sheets>
  <definedNames>
    <definedName name="_xlnm.Print_Area" localSheetId="0">'(イ)－④'!$B$2:$J$87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9" l="1"/>
  <c r="H48" i="9"/>
  <c r="H52" i="9" l="1"/>
  <c r="H50" i="9"/>
  <c r="F43" i="10"/>
  <c r="F41" i="10"/>
  <c r="F35" i="10"/>
  <c r="F29" i="10"/>
  <c r="F22" i="10"/>
  <c r="F25" i="10" s="1"/>
  <c r="C37" i="10" s="1"/>
  <c r="F16" i="10"/>
  <c r="F19" i="10" s="1"/>
  <c r="B29" i="10" s="1"/>
  <c r="B16" i="10"/>
  <c r="I54" i="9" s="1"/>
  <c r="D17" i="10"/>
  <c r="D18" i="10" s="1"/>
  <c r="H54" i="9" s="1"/>
  <c r="B18" i="10"/>
  <c r="G54" i="9" s="1"/>
  <c r="B17" i="10"/>
  <c r="B23" i="10" s="1"/>
  <c r="D16" i="10"/>
  <c r="J54" i="9" s="1"/>
  <c r="B22" i="10"/>
  <c r="D11" i="10"/>
  <c r="B11" i="10"/>
  <c r="D24" i="10" l="1"/>
  <c r="D22" i="10"/>
  <c r="B24" i="10"/>
  <c r="I41" i="10"/>
  <c r="I46" i="9" s="1"/>
  <c r="H58" i="9"/>
  <c r="H56" i="9"/>
  <c r="C31" i="10"/>
  <c r="I29" i="10" s="1"/>
  <c r="I42" i="9" s="1"/>
  <c r="D23" i="10"/>
  <c r="B35" i="10"/>
  <c r="I35" i="10" s="1"/>
  <c r="I44" i="9" s="1"/>
</calcChain>
</file>

<file path=xl/sharedStrings.xml><?xml version="1.0" encoding="utf-8"?>
<sst xmlns="http://schemas.openxmlformats.org/spreadsheetml/2006/main" count="125" uniqueCount="86">
  <si>
    <t>認定権者記載欄</t>
  </si>
  <si>
    <t xml:space="preserve">  　　多治見市長　様</t>
  </si>
  <si>
    <t>（表)</t>
  </si>
  <si>
    <t>記</t>
  </si>
  <si>
    <t>（留意事項）</t>
  </si>
  <si>
    <t>上記申請のとおり相違ないことを認定します。</t>
  </si>
  <si>
    <t xml:space="preserve">                         　     　　　　　　</t>
    <phoneticPr fontId="1"/>
  </si>
  <si>
    <t>申請者</t>
    <rPh sb="0" eb="3">
      <t>シンセイシャ</t>
    </rPh>
    <phoneticPr fontId="1"/>
  </si>
  <si>
    <t>　</t>
    <phoneticPr fontId="1"/>
  </si>
  <si>
    <t>住　所</t>
    <rPh sb="0" eb="1">
      <t>ジュウ</t>
    </rPh>
    <rPh sb="2" eb="3">
      <t>トコロ</t>
    </rPh>
    <phoneticPr fontId="1"/>
  </si>
  <si>
    <t>氏　名</t>
    <rPh sb="0" eb="1">
      <t>ウジ</t>
    </rPh>
    <rPh sb="2" eb="3">
      <t>ナ</t>
    </rPh>
    <phoneticPr fontId="1"/>
  </si>
  <si>
    <t>㊞</t>
    <phoneticPr fontId="1"/>
  </si>
  <si>
    <t>基づき認定されるようお願いします。</t>
  </si>
  <si>
    <t>多　産　第　　　　　　     号</t>
    <phoneticPr fontId="1"/>
  </si>
  <si>
    <t>令和　　　 年　　　 月　　　 日</t>
    <phoneticPr fontId="1"/>
  </si>
  <si>
    <t>信用保証協会への申込期間：令和　 　年　　 月　　 日から 令和　 　年　 　月　　 日まで</t>
    <phoneticPr fontId="1"/>
  </si>
  <si>
    <t>　　対して、保証の申込みを行うことが必要です。</t>
    <phoneticPr fontId="1"/>
  </si>
  <si>
    <t>　　</t>
    <phoneticPr fontId="1"/>
  </si>
  <si>
    <t>　　　　年　　　　　月　　　　日</t>
    <rPh sb="4" eb="5">
      <t>ネン</t>
    </rPh>
    <rPh sb="10" eb="11">
      <t>ガツ</t>
    </rPh>
    <rPh sb="15" eb="16">
      <t>ニチ</t>
    </rPh>
    <phoneticPr fontId="1"/>
  </si>
  <si>
    <t>申請者名：</t>
    <rPh sb="0" eb="3">
      <t>シンセイシャ</t>
    </rPh>
    <rPh sb="3" eb="4">
      <t>メイ</t>
    </rPh>
    <phoneticPr fontId="1"/>
  </si>
  <si>
    <t>令和</t>
    <rPh sb="0" eb="2">
      <t>レイワ</t>
    </rPh>
    <phoneticPr fontId="1"/>
  </si>
  <si>
    <t>年</t>
    <rPh sb="0" eb="1">
      <t>ネン</t>
    </rPh>
    <phoneticPr fontId="1"/>
  </si>
  <si>
    <t>月</t>
    <rPh sb="0" eb="1">
      <t>ガツ</t>
    </rPh>
    <phoneticPr fontId="1"/>
  </si>
  <si>
    <t>円</t>
    <rPh sb="0" eb="1">
      <t>エン</t>
    </rPh>
    <phoneticPr fontId="1"/>
  </si>
  <si>
    <t>代表者名</t>
    <rPh sb="0" eb="3">
      <t>ダイヒョウシャ</t>
    </rPh>
    <rPh sb="3" eb="4">
      <t>メイ</t>
    </rPh>
    <phoneticPr fontId="1"/>
  </si>
  <si>
    <r>
      <t>　私は、表に記載する業を営んでいるが下記のとおり　</t>
    </r>
    <r>
      <rPr>
        <sz val="12"/>
        <color theme="0"/>
        <rFont val="BIZ UDP明朝 Medium"/>
        <family val="1"/>
        <charset val="128"/>
      </rPr>
      <t>売上高の減少</t>
    </r>
    <r>
      <rPr>
        <sz val="12"/>
        <color theme="1"/>
        <rFont val="BIZ UDP明朝 Medium"/>
        <family val="1"/>
        <charset val="128"/>
      </rPr>
      <t>（注２）</t>
    </r>
    <rPh sb="25" eb="27">
      <t>ウリアゲ</t>
    </rPh>
    <rPh sb="27" eb="28">
      <t>ダカ</t>
    </rPh>
    <rPh sb="29" eb="31">
      <t>ゲンショウ</t>
    </rPh>
    <phoneticPr fontId="1"/>
  </si>
  <si>
    <t>が生じている為、</t>
    <phoneticPr fontId="1"/>
  </si>
  <si>
    <t>（注２）</t>
    <rPh sb="1" eb="2">
      <t>チュウ</t>
    </rPh>
    <phoneticPr fontId="1"/>
  </si>
  <si>
    <t>-</t>
    <phoneticPr fontId="1"/>
  </si>
  <si>
    <t>【A】</t>
    <phoneticPr fontId="1"/>
  </si>
  <si>
    <t>×100＝</t>
    <phoneticPr fontId="1"/>
  </si>
  <si>
    <t>（注）認定申請にあたっては、指定業種に属する事業を営んでいることが疎明できる書類等</t>
    <phoneticPr fontId="1"/>
  </si>
  <si>
    <t xml:space="preserve">      の売上高が分かる書類等（例えば、試算表や売上台帳など）の提出が必要。</t>
    <phoneticPr fontId="1"/>
  </si>
  <si>
    <t>　　  （例えば、取り扱っている製品・サービス等を疎明できる書類、許認可証など）や、上記</t>
    <phoneticPr fontId="1"/>
  </si>
  <si>
    <t>※表には営んでいる事業のうち指定業種に属するもの（日本標準産業分類の細分類番号と細</t>
    <rPh sb="14" eb="16">
      <t>シテイ</t>
    </rPh>
    <rPh sb="16" eb="18">
      <t>ギョウシュ</t>
    </rPh>
    <rPh sb="19" eb="20">
      <t>ゾク</t>
    </rPh>
    <phoneticPr fontId="1"/>
  </si>
  <si>
    <t>指定業種の減少率</t>
    <rPh sb="0" eb="2">
      <t>シテイ</t>
    </rPh>
    <rPh sb="2" eb="4">
      <t>ギョウシュ</t>
    </rPh>
    <rPh sb="5" eb="7">
      <t>ゲンショウ</t>
    </rPh>
    <rPh sb="7" eb="8">
      <t>リツ</t>
    </rPh>
    <phoneticPr fontId="1"/>
  </si>
  <si>
    <t>企業全体の減少率</t>
    <rPh sb="0" eb="2">
      <t>キギョウ</t>
    </rPh>
    <rPh sb="2" eb="4">
      <t>ゼンタイ</t>
    </rPh>
    <rPh sb="5" eb="8">
      <t>ゲンショウリツ</t>
    </rPh>
    <phoneticPr fontId="1"/>
  </si>
  <si>
    <t>【Ａ’】　　　　　　　　</t>
    <phoneticPr fontId="1"/>
  </si>
  <si>
    <t>【Ａ’】</t>
    <phoneticPr fontId="1"/>
  </si>
  <si>
    <t>【Ｂ’】　　　　　　　　</t>
    <phoneticPr fontId="1"/>
  </si>
  <si>
    <t>【Ｂ】</t>
    <phoneticPr fontId="1"/>
  </si>
  <si>
    <t>【Ｂ’】</t>
    <phoneticPr fontId="1"/>
  </si>
  <si>
    <t>【Ａ】</t>
    <phoneticPr fontId="1"/>
  </si>
  <si>
    <t>（Ａ’－Ａ）</t>
    <phoneticPr fontId="1"/>
  </si>
  <si>
    <t>指定業種の売上高等</t>
    <rPh sb="0" eb="2">
      <t>シテイ</t>
    </rPh>
    <rPh sb="2" eb="4">
      <t>ギョウシュ</t>
    </rPh>
    <rPh sb="5" eb="7">
      <t>ウリアゲ</t>
    </rPh>
    <rPh sb="7" eb="8">
      <t>ダカ</t>
    </rPh>
    <rPh sb="8" eb="9">
      <t>ナド</t>
    </rPh>
    <phoneticPr fontId="1"/>
  </si>
  <si>
    <t>全体の売上高等</t>
    <rPh sb="0" eb="2">
      <t>ゼンタイ</t>
    </rPh>
    <rPh sb="3" eb="7">
      <t>ウリアゲダカナド</t>
    </rPh>
    <phoneticPr fontId="1"/>
  </si>
  <si>
    <t>Ａ’：</t>
    <phoneticPr fontId="1"/>
  </si>
  <si>
    <t>Ｂ’：</t>
    <phoneticPr fontId="1"/>
  </si>
  <si>
    <t>（注１）本様式は、指定業種と非指定業種を兼業している場合であって、全体の売上高等に占める</t>
    <phoneticPr fontId="1"/>
  </si>
  <si>
    <t xml:space="preserve">   分類業種名）を全て記載。</t>
    <phoneticPr fontId="1"/>
  </si>
  <si>
    <t xml:space="preserve">    　　                                  　　　　　　　            　           多治見市長　　髙　木　貴　行　</t>
    <phoneticPr fontId="1"/>
  </si>
  <si>
    <t>Ａ  ：</t>
    <phoneticPr fontId="1"/>
  </si>
  <si>
    <t>Ｂ  ：</t>
    <phoneticPr fontId="1"/>
  </si>
  <si>
    <t>（注２）　　　　　        には、「販売数量の減少」又は「売上高の減少」等を入れる。</t>
    <phoneticPr fontId="1"/>
  </si>
  <si>
    <t>　／Ａ’×１００</t>
    <phoneticPr fontId="1"/>
  </si>
  <si>
    <t>　／B’×１００</t>
    <phoneticPr fontId="1"/>
  </si>
  <si>
    <t>（Ｂ’－Ｂ）</t>
    <phoneticPr fontId="1"/>
  </si>
  <si>
    <t>様式第５－（イ）－④</t>
    <phoneticPr fontId="1"/>
  </si>
  <si>
    <t>中小企業信用保険法第２条第５項第５号の規定による認定申請書（イ－④）</t>
    <phoneticPr fontId="1"/>
  </si>
  <si>
    <t>最近1か月間における全体の売上高等に占める指定業種の売上高等の割合</t>
    <rPh sb="0" eb="2">
      <t>サイキン</t>
    </rPh>
    <rPh sb="4" eb="5">
      <t>ゲツ</t>
    </rPh>
    <rPh sb="5" eb="6">
      <t>アイダ</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1"/>
  </si>
  <si>
    <t>指定業種の月平均売上高等</t>
    <rPh sb="0" eb="4">
      <t>シテイギョウシュ</t>
    </rPh>
    <rPh sb="5" eb="6">
      <t>ツキ</t>
    </rPh>
    <rPh sb="6" eb="8">
      <t>ヘイキン</t>
    </rPh>
    <rPh sb="8" eb="11">
      <t>ウリアゲダカ</t>
    </rPh>
    <rPh sb="11" eb="12">
      <t>ナド</t>
    </rPh>
    <phoneticPr fontId="1"/>
  </si>
  <si>
    <t>全体の月平均売上高等</t>
    <rPh sb="0" eb="2">
      <t>ゼンタイ</t>
    </rPh>
    <rPh sb="3" eb="4">
      <t>ツキ</t>
    </rPh>
    <rPh sb="4" eb="6">
      <t>ヘイキン</t>
    </rPh>
    <rPh sb="6" eb="8">
      <t>ウリアゲ</t>
    </rPh>
    <rPh sb="8" eb="9">
      <t>ダカ</t>
    </rPh>
    <rPh sb="9" eb="10">
      <t>トウ</t>
    </rPh>
    <phoneticPr fontId="1"/>
  </si>
  <si>
    <t>【指定業種（Ａ）】</t>
    <rPh sb="1" eb="3">
      <t>シテイ</t>
    </rPh>
    <rPh sb="3" eb="5">
      <t>ギョウシュ</t>
    </rPh>
    <phoneticPr fontId="1"/>
  </si>
  <si>
    <t>【企業全体（Ｂ）】</t>
    <rPh sb="1" eb="3">
      <t>キギョウ</t>
    </rPh>
    <rPh sb="3" eb="5">
      <t>ゼンタイ</t>
    </rPh>
    <phoneticPr fontId="1"/>
  </si>
  <si>
    <t>（表１：最近１か月間の売上高等）</t>
    <rPh sb="1" eb="2">
      <t>ヒョウ</t>
    </rPh>
    <rPh sb="4" eb="6">
      <t>サイキン</t>
    </rPh>
    <rPh sb="8" eb="9">
      <t>ゲツ</t>
    </rPh>
    <rPh sb="9" eb="10">
      <t>アイダ</t>
    </rPh>
    <rPh sb="11" eb="12">
      <t>ウ</t>
    </rPh>
    <rPh sb="12" eb="13">
      <t>ア</t>
    </rPh>
    <rPh sb="13" eb="14">
      <t>ダカ</t>
    </rPh>
    <rPh sb="14" eb="15">
      <t>ナド</t>
    </rPh>
    <phoneticPr fontId="1"/>
  </si>
  <si>
    <t>【指定業種（Ａ’）】</t>
    <rPh sb="1" eb="3">
      <t>シテイ</t>
    </rPh>
    <rPh sb="3" eb="5">
      <t>ギョウシュ</t>
    </rPh>
    <phoneticPr fontId="1"/>
  </si>
  <si>
    <t>【企業全体（Ｂ’）】</t>
    <rPh sb="1" eb="3">
      <t>キギョウ</t>
    </rPh>
    <rPh sb="3" eb="5">
      <t>ゼンタイ</t>
    </rPh>
    <phoneticPr fontId="1"/>
  </si>
  <si>
    <t>（１）指定業種の売上高等の減少率</t>
    <rPh sb="3" eb="5">
      <t>シテイ</t>
    </rPh>
    <rPh sb="5" eb="7">
      <t>ギョウシュ</t>
    </rPh>
    <phoneticPr fontId="1"/>
  </si>
  <si>
    <t>（２）企業全体の売上高等の減少率</t>
    <rPh sb="3" eb="5">
      <t>キギョウ</t>
    </rPh>
    <rPh sb="5" eb="7">
      <t>ゼンタイ</t>
    </rPh>
    <rPh sb="8" eb="10">
      <t>ウリアゲ</t>
    </rPh>
    <phoneticPr fontId="1"/>
  </si>
  <si>
    <t>（申請書イ―④：添付書類）</t>
    <rPh sb="1" eb="4">
      <t>シンセイショ</t>
    </rPh>
    <rPh sb="8" eb="10">
      <t>テンプ</t>
    </rPh>
    <rPh sb="10" eb="12">
      <t>ショルイ</t>
    </rPh>
    <phoneticPr fontId="1"/>
  </si>
  <si>
    <t>平　均【A’】</t>
    <rPh sb="0" eb="1">
      <t>ヒラ</t>
    </rPh>
    <rPh sb="2" eb="3">
      <t>ヒトシ</t>
    </rPh>
    <phoneticPr fontId="1"/>
  </si>
  <si>
    <t>平　均【Ｂ’】</t>
    <rPh sb="0" eb="1">
      <t>ヒラ</t>
    </rPh>
    <rPh sb="2" eb="3">
      <t>ヒトシ</t>
    </rPh>
    <phoneticPr fontId="1"/>
  </si>
  <si>
    <t>経営の安定に支障が生じておりますので 、 中小企業信用保険法第２条第５項第５号の規定に</t>
    <phoneticPr fontId="1"/>
  </si>
  <si>
    <t>２  売上高等</t>
    <phoneticPr fontId="1"/>
  </si>
  <si>
    <t>１   事業開始年月日　　　　　　　　　　　　　　　　　              　　                年　　　  月　　　  日</t>
    <phoneticPr fontId="1"/>
  </si>
  <si>
    <t xml:space="preserve">        指定事業の売上高等の割合、指定業種及び申請者全体双方の売上高等の減少率が認定</t>
    <phoneticPr fontId="1"/>
  </si>
  <si>
    <t xml:space="preserve">        基準を満たす場合に使用する。</t>
    <phoneticPr fontId="1"/>
  </si>
  <si>
    <t>　</t>
    <phoneticPr fontId="1"/>
  </si>
  <si>
    <t>令和　　　年　　   月　　  日</t>
    <phoneticPr fontId="1"/>
  </si>
  <si>
    <t>② 本認定とは別に、金融機関及び信用保証協会による金融上の審査があります。</t>
    <phoneticPr fontId="1"/>
  </si>
  <si>
    <t>① 本様式は、業歴１年３か月未満の場合に使用する。</t>
    <rPh sb="2" eb="3">
      <t>ホン</t>
    </rPh>
    <rPh sb="3" eb="5">
      <t>ヨウシキ</t>
    </rPh>
    <rPh sb="7" eb="9">
      <t>ギョウレキ</t>
    </rPh>
    <rPh sb="10" eb="11">
      <t>ネン</t>
    </rPh>
    <rPh sb="13" eb="14">
      <t>ゲツ</t>
    </rPh>
    <rPh sb="14" eb="16">
      <t>ミマン</t>
    </rPh>
    <rPh sb="17" eb="19">
      <t>バアイ</t>
    </rPh>
    <rPh sb="20" eb="22">
      <t>シヨウ</t>
    </rPh>
    <phoneticPr fontId="1"/>
  </si>
  <si>
    <t>③ 市町村長又は特別区長から認定を受けた日から３０日以内に金融機関又は信用保証協会に</t>
    <phoneticPr fontId="1"/>
  </si>
  <si>
    <t>（３）最近１か月間における企業全体の売上高等に占める指定業種の売上高等の割合</t>
    <rPh sb="8" eb="9">
      <t>アイダ</t>
    </rPh>
    <rPh sb="13" eb="15">
      <t>キギョウ</t>
    </rPh>
    <rPh sb="15" eb="17">
      <t>ゼンタイ</t>
    </rPh>
    <rPh sb="18" eb="19">
      <t>ウ</t>
    </rPh>
    <rPh sb="19" eb="20">
      <t>ア</t>
    </rPh>
    <rPh sb="20" eb="21">
      <t>ダカ</t>
    </rPh>
    <rPh sb="21" eb="22">
      <t>ナド</t>
    </rPh>
    <rPh sb="23" eb="24">
      <t>シ</t>
    </rPh>
    <rPh sb="26" eb="28">
      <t>シテイ</t>
    </rPh>
    <rPh sb="28" eb="30">
      <t>ギョウシュ</t>
    </rPh>
    <rPh sb="31" eb="33">
      <t>ウリアゲ</t>
    </rPh>
    <rPh sb="33" eb="35">
      <t>ダカナド</t>
    </rPh>
    <rPh sb="36" eb="38">
      <t>ワリアイ</t>
    </rPh>
    <phoneticPr fontId="1"/>
  </si>
  <si>
    <t>（表２：最近１か月間を含む直前３か月間の売上高等）</t>
    <rPh sb="1" eb="2">
      <t>ヒョウ</t>
    </rPh>
    <rPh sb="4" eb="6">
      <t>サイキン</t>
    </rPh>
    <rPh sb="8" eb="9">
      <t>ゲツ</t>
    </rPh>
    <rPh sb="9" eb="10">
      <t>アイダ</t>
    </rPh>
    <rPh sb="11" eb="12">
      <t>フク</t>
    </rPh>
    <rPh sb="13" eb="15">
      <t>チョクゼン</t>
    </rPh>
    <rPh sb="17" eb="18">
      <t>ゲツ</t>
    </rPh>
    <rPh sb="18" eb="19">
      <t>アイダ</t>
    </rPh>
    <rPh sb="20" eb="22">
      <t>ウリアゲ</t>
    </rPh>
    <rPh sb="22" eb="23">
      <t>ダカ</t>
    </rPh>
    <rPh sb="23" eb="24">
      <t>ナド</t>
    </rPh>
    <phoneticPr fontId="1"/>
  </si>
  <si>
    <t>申込時点における最近１か月間の売上高等</t>
  </si>
  <si>
    <t>最近１か月間を含む直前３か月間の月平均売上高等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</si>
</sst>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令&quot;&quot;和&quot;##&quot;年&quot;"/>
    <numFmt numFmtId="177" formatCode="##&quot;月）&quot;"/>
    <numFmt numFmtId="178" formatCode="&quot;令&quot;&quot;和&quot;##&quot;年&quot;"/>
    <numFmt numFmtId="179" formatCode="##&quot;月  ～&quot;"/>
    <numFmt numFmtId="180" formatCode="0.0%"/>
    <numFmt numFmtId="181" formatCode="##&quot;月 ）&quot;"/>
    <numFmt numFmtId="182" formatCode="##&quot;月　～&quot;"/>
  </numFmts>
  <fonts count="6" x14ac:knownFonts="1">
    <font>
      <sz val="12"/>
      <color theme="1"/>
      <name val="ＭＳ 明朝"/>
      <family val="2"/>
      <charset val="128"/>
    </font>
    <font>
      <sz val="6"/>
      <name val="ＭＳ 明朝"/>
      <family val="2"/>
      <charset val="128"/>
    </font>
    <font>
      <sz val="12"/>
      <color theme="1"/>
      <name val="BIZ UDP明朝 Medium"/>
      <family val="1"/>
      <charset val="128"/>
    </font>
    <font>
      <sz val="12"/>
      <color theme="0"/>
      <name val="BIZ UDP明朝 Medium"/>
      <family val="1"/>
      <charset val="128"/>
    </font>
    <font>
      <sz val="12"/>
      <color theme="1"/>
      <name val="ＭＳ 明朝"/>
      <family val="2"/>
      <charset val="128"/>
    </font>
    <font>
      <sz val="9.5"/>
      <color theme="1"/>
      <name val="BIZ UDP明朝 Medium"/>
      <family val="1"/>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176" fontId="2" fillId="0" borderId="0" xfId="0" applyNumberFormat="1" applyFont="1" applyAlignment="1">
      <alignment horizontal="center" vertical="center"/>
    </xf>
    <xf numFmtId="177" fontId="2" fillId="0" borderId="0" xfId="0" applyNumberFormat="1" applyFont="1" applyAlignment="1">
      <alignment horizontal="left" vertical="center"/>
    </xf>
    <xf numFmtId="0" fontId="2" fillId="0" borderId="4" xfId="0" applyFont="1" applyBorder="1" applyAlignment="1">
      <alignment vertical="center" shrinkToFit="1"/>
    </xf>
    <xf numFmtId="38" fontId="2" fillId="0" borderId="0" xfId="1" applyFont="1" applyBorder="1" applyAlignment="1">
      <alignment horizontal="center" vertical="center"/>
    </xf>
    <xf numFmtId="179" fontId="2" fillId="0" borderId="0" xfId="0" applyNumberFormat="1" applyFont="1" applyAlignment="1">
      <alignment horizontal="left" vertical="center"/>
    </xf>
    <xf numFmtId="178" fontId="2" fillId="0" borderId="0" xfId="0" applyNumberFormat="1" applyFont="1" applyAlignment="1">
      <alignment horizontal="center" vertical="center"/>
    </xf>
    <xf numFmtId="9" fontId="2" fillId="0" borderId="0" xfId="0" applyNumberFormat="1" applyFont="1" applyAlignment="1">
      <alignment horizontal="center" vertical="center"/>
    </xf>
    <xf numFmtId="9" fontId="2" fillId="0" borderId="7" xfId="0" applyNumberFormat="1" applyFont="1" applyBorder="1" applyAlignment="1">
      <alignment horizontal="center" vertical="center"/>
    </xf>
    <xf numFmtId="0" fontId="2" fillId="0" borderId="0" xfId="0" applyFont="1" applyAlignment="1">
      <alignment horizontal="center" vertical="center" wrapText="1"/>
    </xf>
    <xf numFmtId="9" fontId="2" fillId="0" borderId="0" xfId="1" applyNumberFormat="1" applyFont="1" applyBorder="1" applyAlignment="1">
      <alignment horizontal="center" vertical="center"/>
    </xf>
    <xf numFmtId="38" fontId="2" fillId="0" borderId="0" xfId="1" applyFont="1" applyAlignment="1">
      <alignment vertical="center"/>
    </xf>
    <xf numFmtId="38" fontId="2" fillId="0" borderId="0" xfId="1" applyFont="1" applyBorder="1" applyAlignment="1">
      <alignment vertical="center"/>
    </xf>
    <xf numFmtId="0" fontId="0" fillId="0" borderId="0" xfId="0" applyAlignment="1">
      <alignment vertical="center" shrinkToFit="1"/>
    </xf>
    <xf numFmtId="0" fontId="0" fillId="0" borderId="7" xfId="0" applyBorder="1" applyAlignment="1">
      <alignment horizontal="center" vertical="center"/>
    </xf>
    <xf numFmtId="179" fontId="2" fillId="0" borderId="0" xfId="0" applyNumberFormat="1" applyFont="1" applyAlignment="1">
      <alignment horizontal="right" vertical="center"/>
    </xf>
    <xf numFmtId="177" fontId="2" fillId="0" borderId="7" xfId="0" applyNumberFormat="1" applyFont="1" applyBorder="1" applyAlignment="1">
      <alignment horizontal="left"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38" fontId="2" fillId="0" borderId="0" xfId="1"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178" fontId="2" fillId="0" borderId="0" xfId="0" applyNumberFormat="1" applyFont="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181" fontId="2" fillId="0" borderId="0" xfId="0" applyNumberFormat="1" applyFont="1" applyAlignment="1">
      <alignment horizontal="left" vertical="center"/>
    </xf>
    <xf numFmtId="181" fontId="2" fillId="0" borderId="7" xfId="0" applyNumberFormat="1" applyFont="1" applyBorder="1" applyAlignment="1">
      <alignment horizontal="left" vertical="center"/>
    </xf>
    <xf numFmtId="182" fontId="2" fillId="0" borderId="0" xfId="0" applyNumberFormat="1" applyFont="1" applyAlignment="1">
      <alignment horizontal="left" vertical="center"/>
    </xf>
    <xf numFmtId="0" fontId="2" fillId="0" borderId="6" xfId="0" applyFont="1" applyBorder="1" applyAlignment="1">
      <alignment vertical="center" shrinkToFit="1"/>
    </xf>
    <xf numFmtId="0" fontId="2" fillId="2" borderId="0" xfId="0" applyFont="1" applyFill="1" applyAlignment="1" applyProtection="1">
      <alignment horizontal="left" vertical="center" shrinkToFit="1"/>
      <protection locked="0"/>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Border="1" applyAlignment="1" applyProtection="1">
      <alignment horizontal="right" vertical="center" shrinkToFit="1"/>
      <protection locked="0"/>
    </xf>
    <xf numFmtId="0" fontId="2" fillId="2" borderId="7" xfId="0" applyFont="1" applyFill="1" applyBorder="1" applyAlignment="1" applyProtection="1">
      <alignment horizontal="right" vertical="center" shrinkToFit="1"/>
      <protection locked="0"/>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2" borderId="2" xfId="0" applyFont="1" applyFill="1" applyBorder="1" applyAlignment="1" applyProtection="1">
      <alignment horizontal="right" vertical="center" shrinkToFit="1"/>
      <protection locked="0"/>
    </xf>
    <xf numFmtId="0" fontId="2" fillId="2" borderId="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0" borderId="0" xfId="0" applyFont="1" applyAlignment="1">
      <alignment horizontal="left" vertical="center" shrinkToFit="1"/>
    </xf>
    <xf numFmtId="0" fontId="2" fillId="0" borderId="6" xfId="0" applyFont="1" applyBorder="1" applyAlignment="1">
      <alignment horizontal="right" vertical="center" shrinkToFit="1"/>
    </xf>
    <xf numFmtId="0" fontId="2" fillId="0" borderId="0" xfId="0" applyFont="1" applyAlignment="1">
      <alignment horizontal="right" vertical="center" shrinkToFit="1"/>
    </xf>
    <xf numFmtId="180" fontId="2" fillId="0" borderId="2" xfId="0" applyNumberFormat="1" applyFont="1" applyBorder="1" applyAlignment="1">
      <alignment horizontal="center" vertical="center"/>
    </xf>
    <xf numFmtId="180" fontId="0" fillId="0" borderId="8" xfId="0" applyNumberFormat="1" applyBorder="1" applyAlignment="1">
      <alignment horizontal="center" vertical="center"/>
    </xf>
    <xf numFmtId="0" fontId="2" fillId="0" borderId="0" xfId="0" applyFont="1" applyAlignment="1">
      <alignment horizontal="right" vertical="center"/>
    </xf>
    <xf numFmtId="180" fontId="2" fillId="0" borderId="8" xfId="0" applyNumberFormat="1" applyFont="1" applyBorder="1" applyAlignment="1">
      <alignment horizontal="center" vertical="center"/>
    </xf>
    <xf numFmtId="0" fontId="2" fillId="2" borderId="19" xfId="0" applyFont="1" applyFill="1" applyBorder="1" applyAlignment="1" applyProtection="1">
      <alignment horizontal="center" vertical="center" shrinkToFit="1"/>
      <protection locked="0"/>
    </xf>
    <xf numFmtId="38" fontId="2" fillId="0" borderId="2" xfId="1" applyFont="1" applyBorder="1" applyAlignment="1">
      <alignment horizontal="center" vertical="center"/>
    </xf>
    <xf numFmtId="178" fontId="2" fillId="0" borderId="0" xfId="0" applyNumberFormat="1" applyFont="1" applyAlignment="1">
      <alignment horizontal="left" vertical="center"/>
    </xf>
    <xf numFmtId="0" fontId="5" fillId="0" borderId="0" xfId="0" applyFont="1" applyAlignment="1">
      <alignment horizontal="left" vertical="center"/>
    </xf>
    <xf numFmtId="38" fontId="2" fillId="2" borderId="1" xfId="1" applyFont="1" applyFill="1" applyBorder="1" applyAlignment="1" applyProtection="1">
      <alignment horizontal="center" vertical="center"/>
      <protection locked="0"/>
    </xf>
    <xf numFmtId="38" fontId="2" fillId="0" borderId="1" xfId="1" applyFont="1" applyFill="1" applyBorder="1" applyAlignment="1">
      <alignment horizontal="center" vertical="center"/>
    </xf>
    <xf numFmtId="0" fontId="2" fillId="2" borderId="0" xfId="0" applyFont="1" applyFill="1" applyAlignment="1" applyProtection="1">
      <alignment horizontal="left"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0" xfId="1" applyFont="1" applyAlignment="1">
      <alignment horizontal="center" vertical="center"/>
    </xf>
    <xf numFmtId="180" fontId="2" fillId="0" borderId="13" xfId="1" applyNumberFormat="1" applyFont="1" applyBorder="1" applyAlignment="1">
      <alignment horizontal="center" vertical="center"/>
    </xf>
    <xf numFmtId="180" fontId="2" fillId="0" borderId="14" xfId="1" applyNumberFormat="1" applyFont="1" applyBorder="1" applyAlignment="1">
      <alignment horizontal="center" vertical="center"/>
    </xf>
    <xf numFmtId="180" fontId="2" fillId="0" borderId="17" xfId="1" applyNumberFormat="1" applyFont="1" applyBorder="1" applyAlignment="1">
      <alignment horizontal="center" vertical="center"/>
    </xf>
    <xf numFmtId="180" fontId="2" fillId="0" borderId="18" xfId="1" applyNumberFormat="1" applyFont="1" applyBorder="1" applyAlignment="1">
      <alignment horizontal="center" vertical="center"/>
    </xf>
    <xf numFmtId="180" fontId="2" fillId="0" borderId="15" xfId="1" applyNumberFormat="1" applyFont="1" applyBorder="1" applyAlignment="1">
      <alignment horizontal="center" vertical="center"/>
    </xf>
    <xf numFmtId="180" fontId="2" fillId="0" borderId="16" xfId="1" applyNumberFormat="1" applyFont="1" applyBorder="1" applyAlignment="1">
      <alignment horizontal="center" vertical="center"/>
    </xf>
    <xf numFmtId="0" fontId="2" fillId="0" borderId="18" xfId="0" applyFont="1" applyBorder="1" applyAlignment="1">
      <alignment horizontal="center" vertical="center"/>
    </xf>
    <xf numFmtId="38" fontId="2" fillId="0" borderId="0" xfId="0" applyNumberFormat="1" applyFont="1" applyAlignment="1">
      <alignment horizontal="center" vertical="center"/>
    </xf>
  </cellXfs>
  <cellStyles count="2">
    <cellStyle name="桁区切り" xfId="1" builtinId="6"/>
    <cellStyle name="標準" xfId="0" builtinId="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Zeros="0" tabSelected="1" workbookViewId="0">
      <selection activeCell="B11" sqref="B11"/>
    </sheetView>
  </sheetViews>
  <sheetFormatPr defaultColWidth="9" defaultRowHeight="14.25" x14ac:dyDescent="0.15"/>
  <cols>
    <col min="1" max="1" width="1" style="1" customWidth="1"/>
    <col min="2" max="4" width="8.625" style="1" customWidth="1"/>
    <col min="5" max="5" width="9.375" style="1" bestFit="1" customWidth="1"/>
    <col min="6" max="6" width="9.875" style="1" customWidth="1"/>
    <col min="7" max="7" width="10.125" style="1" bestFit="1" customWidth="1"/>
    <col min="8" max="8" width="10.25" style="1" bestFit="1" customWidth="1"/>
    <col min="9" max="9" width="9" style="1" customWidth="1"/>
    <col min="10" max="16384" width="9" style="1"/>
  </cols>
  <sheetData>
    <row r="1" spans="2:10" ht="3" customHeight="1" x14ac:dyDescent="0.15"/>
    <row r="2" spans="2:10" ht="18" customHeight="1" x14ac:dyDescent="0.15">
      <c r="B2" s="49" t="s">
        <v>0</v>
      </c>
      <c r="C2" s="49"/>
      <c r="D2" s="49"/>
      <c r="E2" s="50"/>
      <c r="F2" s="50"/>
      <c r="G2" s="50"/>
      <c r="H2" s="50"/>
      <c r="I2" s="50"/>
      <c r="J2" s="50"/>
    </row>
    <row r="3" spans="2:10" ht="21" customHeight="1" x14ac:dyDescent="0.15">
      <c r="B3" s="50"/>
      <c r="C3" s="50"/>
      <c r="D3" s="50"/>
      <c r="E3" s="51"/>
      <c r="F3" s="50"/>
      <c r="G3" s="50"/>
      <c r="H3" s="50"/>
      <c r="I3" s="50"/>
      <c r="J3" s="50"/>
    </row>
    <row r="4" spans="2:10" ht="21" customHeight="1" x14ac:dyDescent="0.15">
      <c r="B4" s="52"/>
      <c r="C4" s="52"/>
      <c r="D4" s="52"/>
      <c r="E4" s="50"/>
      <c r="F4" s="50"/>
      <c r="G4" s="50"/>
      <c r="H4" s="50"/>
      <c r="I4" s="50"/>
      <c r="J4" s="50"/>
    </row>
    <row r="5" spans="2:10" ht="8.25" customHeight="1" x14ac:dyDescent="0.15"/>
    <row r="6" spans="2:10" x14ac:dyDescent="0.15">
      <c r="B6" s="1" t="s">
        <v>57</v>
      </c>
    </row>
    <row r="7" spans="2:10" ht="6" customHeight="1" x14ac:dyDescent="0.15"/>
    <row r="8" spans="2:10" ht="6.75" customHeight="1" x14ac:dyDescent="0.15">
      <c r="B8" s="3"/>
      <c r="C8" s="4"/>
      <c r="D8" s="4"/>
      <c r="E8" s="4"/>
      <c r="F8" s="4"/>
      <c r="G8" s="4"/>
      <c r="H8" s="4"/>
      <c r="I8" s="4"/>
      <c r="J8" s="5"/>
    </row>
    <row r="9" spans="2:10" x14ac:dyDescent="0.15">
      <c r="B9" s="55" t="s">
        <v>58</v>
      </c>
      <c r="C9" s="56"/>
      <c r="D9" s="56"/>
      <c r="E9" s="56"/>
      <c r="F9" s="56"/>
      <c r="G9" s="56"/>
      <c r="H9" s="56"/>
      <c r="I9" s="56"/>
      <c r="J9" s="57"/>
    </row>
    <row r="10" spans="2:10" ht="9.6" customHeight="1" x14ac:dyDescent="0.15">
      <c r="B10" s="6"/>
      <c r="J10" s="7"/>
    </row>
    <row r="11" spans="2:10" ht="15" customHeight="1" x14ac:dyDescent="0.15">
      <c r="B11" s="42" t="s">
        <v>77</v>
      </c>
      <c r="C11" s="43"/>
      <c r="D11" s="43"/>
      <c r="E11" s="43"/>
      <c r="F11" s="43"/>
      <c r="G11" s="43"/>
      <c r="H11" s="53" t="s">
        <v>78</v>
      </c>
      <c r="I11" s="53"/>
      <c r="J11" s="54"/>
    </row>
    <row r="12" spans="2:10" ht="6.75" customHeight="1" x14ac:dyDescent="0.15">
      <c r="B12" s="27"/>
      <c r="C12" s="28"/>
      <c r="D12" s="28"/>
      <c r="E12" s="28"/>
      <c r="F12" s="28"/>
      <c r="G12" s="28"/>
      <c r="H12" s="28"/>
      <c r="I12" s="28"/>
      <c r="J12" s="29"/>
    </row>
    <row r="13" spans="2:10" x14ac:dyDescent="0.15">
      <c r="B13" s="58" t="s">
        <v>1</v>
      </c>
      <c r="C13" s="59"/>
      <c r="D13" s="59"/>
      <c r="J13" s="7"/>
    </row>
    <row r="14" spans="2:10" ht="17.25" customHeight="1" x14ac:dyDescent="0.15">
      <c r="B14" s="6"/>
      <c r="E14" s="56" t="s">
        <v>7</v>
      </c>
      <c r="F14" s="56"/>
      <c r="G14" s="56"/>
      <c r="H14" s="56"/>
      <c r="I14" s="56"/>
      <c r="J14" s="57"/>
    </row>
    <row r="15" spans="2:10" ht="3" customHeight="1" x14ac:dyDescent="0.15">
      <c r="B15" s="6"/>
      <c r="J15" s="7"/>
    </row>
    <row r="16" spans="2:10" ht="18" customHeight="1" x14ac:dyDescent="0.15">
      <c r="B16" s="6" t="s">
        <v>6</v>
      </c>
      <c r="F16" s="1" t="s">
        <v>9</v>
      </c>
      <c r="G16" s="48"/>
      <c r="H16" s="48"/>
      <c r="I16" s="48"/>
      <c r="J16" s="7"/>
    </row>
    <row r="17" spans="2:10" ht="3" customHeight="1" x14ac:dyDescent="0.15">
      <c r="B17" s="6"/>
      <c r="F17" s="1" t="s">
        <v>8</v>
      </c>
      <c r="J17" s="7"/>
    </row>
    <row r="18" spans="2:10" ht="18" customHeight="1" x14ac:dyDescent="0.15">
      <c r="B18" s="6"/>
      <c r="F18" s="1" t="s">
        <v>10</v>
      </c>
      <c r="G18" s="48"/>
      <c r="H18" s="48"/>
      <c r="I18" s="48"/>
      <c r="J18" s="57" t="s">
        <v>11</v>
      </c>
    </row>
    <row r="19" spans="2:10" ht="18" customHeight="1" x14ac:dyDescent="0.15">
      <c r="B19" s="6"/>
      <c r="F19" s="1" t="s">
        <v>24</v>
      </c>
      <c r="G19" s="48"/>
      <c r="H19" s="48"/>
      <c r="I19" s="48"/>
      <c r="J19" s="57"/>
    </row>
    <row r="20" spans="2:10" ht="9" customHeight="1" x14ac:dyDescent="0.15">
      <c r="B20" s="6"/>
      <c r="J20" s="7"/>
    </row>
    <row r="21" spans="2:10" ht="12.95" customHeight="1" x14ac:dyDescent="0.15">
      <c r="B21" s="6" t="s">
        <v>25</v>
      </c>
      <c r="G21" s="60" t="s">
        <v>27</v>
      </c>
      <c r="H21" s="60"/>
      <c r="I21" s="1" t="s">
        <v>26</v>
      </c>
      <c r="J21" s="7"/>
    </row>
    <row r="22" spans="2:10" ht="3" customHeight="1" x14ac:dyDescent="0.15">
      <c r="B22" s="6"/>
      <c r="G22" s="11"/>
      <c r="H22" s="11"/>
      <c r="J22" s="7"/>
    </row>
    <row r="23" spans="2:10" ht="12.95" customHeight="1" x14ac:dyDescent="0.15">
      <c r="B23" s="6" t="s">
        <v>72</v>
      </c>
      <c r="J23" s="7"/>
    </row>
    <row r="24" spans="2:10" ht="3" customHeight="1" x14ac:dyDescent="0.15">
      <c r="B24" s="6"/>
      <c r="J24" s="7"/>
    </row>
    <row r="25" spans="2:10" ht="12.95" customHeight="1" x14ac:dyDescent="0.15">
      <c r="B25" s="6" t="s">
        <v>12</v>
      </c>
      <c r="J25" s="7"/>
    </row>
    <row r="26" spans="2:10" ht="7.5" customHeight="1" x14ac:dyDescent="0.15">
      <c r="B26" s="6"/>
      <c r="J26" s="7"/>
    </row>
    <row r="27" spans="2:10" x14ac:dyDescent="0.15">
      <c r="B27" s="6" t="s">
        <v>2</v>
      </c>
      <c r="J27" s="7"/>
    </row>
    <row r="28" spans="2:10" ht="6" customHeight="1" x14ac:dyDescent="0.15">
      <c r="B28" s="6"/>
      <c r="J28" s="7"/>
    </row>
    <row r="29" spans="2:10" ht="21" customHeight="1" x14ac:dyDescent="0.15">
      <c r="B29" s="61"/>
      <c r="C29" s="61"/>
      <c r="D29" s="61"/>
      <c r="E29" s="62"/>
      <c r="F29" s="61"/>
      <c r="G29" s="61"/>
      <c r="H29" s="61"/>
      <c r="I29" s="61"/>
      <c r="J29" s="61"/>
    </row>
    <row r="30" spans="2:10" ht="21" customHeight="1" x14ac:dyDescent="0.15">
      <c r="B30" s="72"/>
      <c r="C30" s="72"/>
      <c r="D30" s="72"/>
      <c r="E30" s="61"/>
      <c r="F30" s="61"/>
      <c r="G30" s="61"/>
      <c r="H30" s="61"/>
      <c r="I30" s="61"/>
      <c r="J30" s="61"/>
    </row>
    <row r="31" spans="2:10" ht="7.5" customHeight="1" x14ac:dyDescent="0.15">
      <c r="B31" s="6"/>
      <c r="J31" s="7"/>
    </row>
    <row r="32" spans="2:10" ht="13.5" customHeight="1" x14ac:dyDescent="0.15">
      <c r="B32" s="6" t="s">
        <v>34</v>
      </c>
      <c r="J32" s="7"/>
    </row>
    <row r="33" spans="1:13" ht="3" customHeight="1" x14ac:dyDescent="0.15">
      <c r="B33" s="6"/>
      <c r="J33" s="7"/>
    </row>
    <row r="34" spans="1:13" ht="13.5" customHeight="1" x14ac:dyDescent="0.15">
      <c r="B34" s="6" t="s">
        <v>49</v>
      </c>
      <c r="J34" s="7"/>
    </row>
    <row r="35" spans="1:13" ht="2.25" customHeight="1" x14ac:dyDescent="0.15">
      <c r="B35" s="6"/>
      <c r="J35" s="7"/>
    </row>
    <row r="36" spans="1:13" x14ac:dyDescent="0.15">
      <c r="B36" s="55" t="s">
        <v>3</v>
      </c>
      <c r="C36" s="56"/>
      <c r="D36" s="56"/>
      <c r="E36" s="56"/>
      <c r="F36" s="56"/>
      <c r="G36" s="56"/>
      <c r="H36" s="56"/>
      <c r="I36" s="56"/>
      <c r="J36" s="57"/>
    </row>
    <row r="37" spans="1:13" ht="6" customHeight="1" x14ac:dyDescent="0.15">
      <c r="B37" s="31"/>
      <c r="C37" s="32"/>
      <c r="D37" s="32"/>
      <c r="E37" s="32"/>
      <c r="F37" s="32"/>
      <c r="G37" s="32"/>
      <c r="H37" s="32"/>
      <c r="I37" s="32"/>
      <c r="J37" s="33"/>
    </row>
    <row r="38" spans="1:13" ht="18" customHeight="1" x14ac:dyDescent="0.15">
      <c r="B38" s="6" t="s">
        <v>74</v>
      </c>
      <c r="E38" s="1" t="s">
        <v>8</v>
      </c>
      <c r="H38" s="63" t="s">
        <v>18</v>
      </c>
      <c r="I38" s="63"/>
      <c r="J38" s="64"/>
    </row>
    <row r="39" spans="1:13" ht="6" customHeight="1" x14ac:dyDescent="0.15">
      <c r="B39" s="6"/>
      <c r="J39" s="7"/>
    </row>
    <row r="40" spans="1:13" ht="18" customHeight="1" x14ac:dyDescent="0.15">
      <c r="B40" s="6" t="s">
        <v>73</v>
      </c>
      <c r="J40" s="7"/>
      <c r="M40" s="1" t="s">
        <v>17</v>
      </c>
    </row>
    <row r="41" spans="1:13" ht="6" customHeight="1" x14ac:dyDescent="0.15">
      <c r="B41" s="6"/>
      <c r="J41" s="7"/>
    </row>
    <row r="42" spans="1:13" ht="16.5" customHeight="1" x14ac:dyDescent="0.15">
      <c r="A42" s="7"/>
      <c r="B42" s="6"/>
      <c r="C42" s="32" t="s">
        <v>43</v>
      </c>
      <c r="D42" s="59" t="s">
        <v>54</v>
      </c>
      <c r="E42" s="59"/>
      <c r="G42" s="70" t="s">
        <v>35</v>
      </c>
      <c r="H42" s="70"/>
      <c r="I42" s="68" t="e">
        <f>'(イ)－④添付書類'!I29</f>
        <v>#DIV/0!</v>
      </c>
      <c r="J42" s="71"/>
    </row>
    <row r="43" spans="1:13" ht="7.5" customHeight="1" x14ac:dyDescent="0.15">
      <c r="B43" s="6"/>
      <c r="H43" s="32"/>
      <c r="I43" s="15"/>
      <c r="J43" s="16"/>
    </row>
    <row r="44" spans="1:13" ht="16.5" customHeight="1" x14ac:dyDescent="0.15">
      <c r="B44" s="6"/>
      <c r="C44" s="32" t="s">
        <v>56</v>
      </c>
      <c r="D44" s="59" t="s">
        <v>55</v>
      </c>
      <c r="E44" s="59"/>
      <c r="G44" s="70" t="s">
        <v>36</v>
      </c>
      <c r="H44" s="70"/>
      <c r="I44" s="68" t="e">
        <f>'(イ)－④添付書類'!I35</f>
        <v>#DIV/0!</v>
      </c>
      <c r="J44" s="71"/>
    </row>
    <row r="45" spans="1:13" ht="3" customHeight="1" x14ac:dyDescent="0.15">
      <c r="B45" s="6"/>
      <c r="C45" s="32"/>
      <c r="D45" s="32"/>
      <c r="J45" s="7"/>
    </row>
    <row r="46" spans="1:13" ht="19.5" customHeight="1" x14ac:dyDescent="0.15">
      <c r="B46" s="66" t="s">
        <v>59</v>
      </c>
      <c r="C46" s="67"/>
      <c r="D46" s="67"/>
      <c r="E46" s="67"/>
      <c r="F46" s="67"/>
      <c r="G46" s="67"/>
      <c r="H46" s="67"/>
      <c r="I46" s="68" t="e">
        <f>'(イ)－④添付書類'!I41</f>
        <v>#DIV/0!</v>
      </c>
      <c r="J46" s="69"/>
    </row>
    <row r="47" spans="1:13" ht="3" customHeight="1" x14ac:dyDescent="0.15">
      <c r="B47" s="6"/>
      <c r="C47" s="38"/>
      <c r="D47" s="21"/>
      <c r="E47" s="21"/>
      <c r="F47" s="21"/>
      <c r="G47" s="21"/>
      <c r="H47" s="21"/>
      <c r="I47" s="15"/>
      <c r="J47" s="22"/>
    </row>
    <row r="48" spans="1:13" x14ac:dyDescent="0.15">
      <c r="B48" s="47"/>
      <c r="C48" s="65" t="s">
        <v>84</v>
      </c>
      <c r="D48" s="65"/>
      <c r="E48" s="65"/>
      <c r="F48" s="65"/>
      <c r="G48" s="9">
        <f>'(イ)－④添付書類'!B8</f>
        <v>0</v>
      </c>
      <c r="H48" s="44">
        <f>'(イ)－④添付書類'!D8</f>
        <v>0</v>
      </c>
      <c r="I48" s="14"/>
      <c r="J48" s="10"/>
      <c r="K48" s="6"/>
    </row>
    <row r="49" spans="2:10" ht="3" customHeight="1" x14ac:dyDescent="0.15">
      <c r="B49" s="6"/>
      <c r="C49" s="38"/>
      <c r="D49" s="38"/>
      <c r="E49" s="38"/>
      <c r="F49" s="38"/>
      <c r="G49" s="9"/>
      <c r="H49" s="13"/>
      <c r="I49" s="14"/>
      <c r="J49" s="24"/>
    </row>
    <row r="50" spans="2:10" ht="16.5" customHeight="1" x14ac:dyDescent="0.15">
      <c r="B50" s="6"/>
      <c r="C50" s="30"/>
      <c r="D50" s="28" t="s">
        <v>51</v>
      </c>
      <c r="E50" s="59" t="s">
        <v>44</v>
      </c>
      <c r="F50" s="59"/>
      <c r="G50" s="30"/>
      <c r="H50" s="73">
        <f>'(イ)－④添付書類'!F8</f>
        <v>0</v>
      </c>
      <c r="I50" s="73"/>
      <c r="J50" s="36" t="s">
        <v>23</v>
      </c>
    </row>
    <row r="51" spans="2:10" ht="5.0999999999999996" customHeight="1" x14ac:dyDescent="0.15">
      <c r="B51" s="6"/>
      <c r="C51" s="30"/>
      <c r="D51" s="28"/>
      <c r="E51" s="30"/>
      <c r="F51" s="30"/>
      <c r="G51" s="30"/>
      <c r="H51" s="30"/>
      <c r="I51" s="30"/>
      <c r="J51" s="36"/>
    </row>
    <row r="52" spans="2:10" ht="16.5" customHeight="1" x14ac:dyDescent="0.15">
      <c r="B52" s="27"/>
      <c r="C52" s="9"/>
      <c r="D52" s="23" t="s">
        <v>52</v>
      </c>
      <c r="E52" s="74" t="s">
        <v>45</v>
      </c>
      <c r="F52" s="74"/>
      <c r="G52" s="32"/>
      <c r="H52" s="73">
        <f>'(イ)－④添付書類'!F11</f>
        <v>0</v>
      </c>
      <c r="I52" s="73"/>
      <c r="J52" s="36" t="s">
        <v>23</v>
      </c>
    </row>
    <row r="53" spans="2:10" ht="5.25" customHeight="1" x14ac:dyDescent="0.15">
      <c r="B53" s="6"/>
      <c r="H53" s="32"/>
      <c r="I53" s="32"/>
      <c r="J53" s="33"/>
    </row>
    <row r="54" spans="2:10" x14ac:dyDescent="0.15">
      <c r="B54" s="47"/>
      <c r="C54" s="75" t="s">
        <v>85</v>
      </c>
      <c r="D54" s="75"/>
      <c r="E54" s="75"/>
      <c r="F54" s="75"/>
      <c r="G54" s="9" t="str">
        <f>IF('(イ)－④添付書類'!B18=-1,"",'(イ)－④添付書類'!B18)</f>
        <v/>
      </c>
      <c r="H54" s="46" t="str">
        <f>IF('(イ)－④添付書類'!D18=-2,"",'(イ)－④添付書類'!D18)</f>
        <v/>
      </c>
      <c r="I54" s="14">
        <f>IF('(イ)－④添付書類'!B16=-1,"",'(イ)－④添付書類'!B16)</f>
        <v>0</v>
      </c>
      <c r="J54" s="45">
        <f>'(イ)－④添付書類'!D16</f>
        <v>0</v>
      </c>
    </row>
    <row r="55" spans="2:10" ht="5.25" customHeight="1" x14ac:dyDescent="0.15">
      <c r="B55" s="6"/>
      <c r="J55" s="7"/>
    </row>
    <row r="56" spans="2:10" ht="16.5" customHeight="1" x14ac:dyDescent="0.15">
      <c r="B56" s="6"/>
      <c r="D56" s="28" t="s">
        <v>46</v>
      </c>
      <c r="E56" s="39" t="s">
        <v>60</v>
      </c>
      <c r="F56" s="39"/>
      <c r="H56" s="73">
        <f>'(イ)－④添付書類'!F19</f>
        <v>0</v>
      </c>
      <c r="I56" s="73"/>
      <c r="J56" s="7" t="s">
        <v>23</v>
      </c>
    </row>
    <row r="57" spans="2:10" ht="5.45" customHeight="1" x14ac:dyDescent="0.15">
      <c r="B57" s="6"/>
      <c r="D57" s="28"/>
      <c r="J57" s="7"/>
    </row>
    <row r="58" spans="2:10" ht="16.5" customHeight="1" x14ac:dyDescent="0.15">
      <c r="B58" s="6"/>
      <c r="C58" s="9"/>
      <c r="D58" s="23" t="s">
        <v>47</v>
      </c>
      <c r="E58" s="40" t="s">
        <v>61</v>
      </c>
      <c r="F58" s="40"/>
      <c r="H58" s="73">
        <f>'(イ)－④添付書類'!F25</f>
        <v>0</v>
      </c>
      <c r="I58" s="73"/>
      <c r="J58" s="36" t="s">
        <v>23</v>
      </c>
    </row>
    <row r="59" spans="2:10" ht="6.75" customHeight="1" x14ac:dyDescent="0.15">
      <c r="B59" s="8"/>
      <c r="C59" s="2"/>
      <c r="D59" s="2"/>
      <c r="E59" s="2"/>
      <c r="F59" s="2"/>
      <c r="G59" s="2"/>
      <c r="H59" s="34"/>
      <c r="I59" s="34"/>
      <c r="J59" s="35"/>
    </row>
    <row r="60" spans="2:10" ht="6" customHeight="1" x14ac:dyDescent="0.15">
      <c r="H60" s="32"/>
      <c r="I60" s="32"/>
      <c r="J60" s="32"/>
    </row>
    <row r="61" spans="2:10" ht="13.5" customHeight="1" x14ac:dyDescent="0.15">
      <c r="B61" s="1" t="s">
        <v>48</v>
      </c>
    </row>
    <row r="62" spans="2:10" ht="3" customHeight="1" x14ac:dyDescent="0.15"/>
    <row r="63" spans="2:10" ht="13.5" customHeight="1" x14ac:dyDescent="0.15">
      <c r="B63" s="1" t="s">
        <v>75</v>
      </c>
    </row>
    <row r="64" spans="2:10" ht="3" customHeight="1" x14ac:dyDescent="0.15"/>
    <row r="65" spans="2:3" ht="14.1" customHeight="1" x14ac:dyDescent="0.15">
      <c r="B65" s="1" t="s">
        <v>76</v>
      </c>
    </row>
    <row r="66" spans="2:3" ht="3" customHeight="1" x14ac:dyDescent="0.15"/>
    <row r="67" spans="2:3" ht="13.5" customHeight="1" x14ac:dyDescent="0.15">
      <c r="B67" s="1" t="s">
        <v>53</v>
      </c>
      <c r="C67" s="2"/>
    </row>
    <row r="68" spans="2:3" ht="3" customHeight="1" x14ac:dyDescent="0.15"/>
    <row r="69" spans="2:3" ht="13.5" customHeight="1" x14ac:dyDescent="0.15">
      <c r="B69" s="1" t="s">
        <v>4</v>
      </c>
    </row>
    <row r="70" spans="2:3" ht="3" customHeight="1" x14ac:dyDescent="0.15"/>
    <row r="71" spans="2:3" ht="13.5" customHeight="1" x14ac:dyDescent="0.15">
      <c r="B71" s="1" t="s">
        <v>80</v>
      </c>
    </row>
    <row r="72" spans="2:3" ht="3" customHeight="1" x14ac:dyDescent="0.15"/>
    <row r="73" spans="2:3" ht="13.5" customHeight="1" x14ac:dyDescent="0.15">
      <c r="B73" s="1" t="s">
        <v>79</v>
      </c>
    </row>
    <row r="74" spans="2:3" ht="3" customHeight="1" x14ac:dyDescent="0.15"/>
    <row r="75" spans="2:3" ht="13.5" customHeight="1" x14ac:dyDescent="0.15">
      <c r="B75" s="1" t="s">
        <v>81</v>
      </c>
    </row>
    <row r="76" spans="2:3" ht="3" customHeight="1" x14ac:dyDescent="0.15"/>
    <row r="77" spans="2:3" ht="13.5" customHeight="1" x14ac:dyDescent="0.15">
      <c r="B77" s="1" t="s">
        <v>16</v>
      </c>
    </row>
    <row r="78" spans="2:3" ht="6" customHeight="1" x14ac:dyDescent="0.15"/>
    <row r="79" spans="2:3" ht="13.5" customHeight="1" x14ac:dyDescent="0.15">
      <c r="B79" s="1" t="s">
        <v>13</v>
      </c>
    </row>
    <row r="80" spans="2:3" ht="4.5" customHeight="1" x14ac:dyDescent="0.15"/>
    <row r="81" spans="2:2" ht="13.5" customHeight="1" x14ac:dyDescent="0.15">
      <c r="B81" s="1" t="s">
        <v>14</v>
      </c>
    </row>
    <row r="82" spans="2:2" ht="3" customHeight="1" x14ac:dyDescent="0.15"/>
    <row r="83" spans="2:2" ht="13.5" customHeight="1" x14ac:dyDescent="0.15">
      <c r="B83" s="1" t="s">
        <v>5</v>
      </c>
    </row>
    <row r="84" spans="2:2" ht="4.5" customHeight="1" x14ac:dyDescent="0.15"/>
    <row r="85" spans="2:2" ht="12.75" customHeight="1" x14ac:dyDescent="0.15">
      <c r="B85" s="1" t="s">
        <v>15</v>
      </c>
    </row>
    <row r="86" spans="2:2" ht="9" customHeight="1" x14ac:dyDescent="0.15"/>
    <row r="87" spans="2:2" ht="18" customHeight="1" x14ac:dyDescent="0.15">
      <c r="B87" s="1" t="s">
        <v>50</v>
      </c>
    </row>
  </sheetData>
  <sheetProtection sheet="1" objects="1" scenarios="1" selectLockedCells="1"/>
  <mergeCells count="41">
    <mergeCell ref="H58:I58"/>
    <mergeCell ref="E50:F50"/>
    <mergeCell ref="H50:I50"/>
    <mergeCell ref="E52:F52"/>
    <mergeCell ref="H52:I52"/>
    <mergeCell ref="H56:I56"/>
    <mergeCell ref="C54:F54"/>
    <mergeCell ref="E30:G30"/>
    <mergeCell ref="H30:J30"/>
    <mergeCell ref="B36:J36"/>
    <mergeCell ref="H38:J38"/>
    <mergeCell ref="C48:F48"/>
    <mergeCell ref="B46:H46"/>
    <mergeCell ref="I46:J46"/>
    <mergeCell ref="D42:E42"/>
    <mergeCell ref="G42:H42"/>
    <mergeCell ref="I42:J42"/>
    <mergeCell ref="D44:E44"/>
    <mergeCell ref="G44:H44"/>
    <mergeCell ref="I44:J44"/>
    <mergeCell ref="B30:D30"/>
    <mergeCell ref="G18:I18"/>
    <mergeCell ref="J18:J19"/>
    <mergeCell ref="G19:I19"/>
    <mergeCell ref="G21:H21"/>
    <mergeCell ref="B29:D29"/>
    <mergeCell ref="E29:G29"/>
    <mergeCell ref="H29:J29"/>
    <mergeCell ref="G16:I16"/>
    <mergeCell ref="B2:J2"/>
    <mergeCell ref="B3:D3"/>
    <mergeCell ref="E3:G3"/>
    <mergeCell ref="H3:J3"/>
    <mergeCell ref="B4:D4"/>
    <mergeCell ref="E4:G4"/>
    <mergeCell ref="H4:J4"/>
    <mergeCell ref="H11:J11"/>
    <mergeCell ref="B9:J9"/>
    <mergeCell ref="B13:D13"/>
    <mergeCell ref="E14:F14"/>
    <mergeCell ref="G14:J14"/>
  </mergeCells>
  <phoneticPr fontId="1"/>
  <conditionalFormatting sqref="I42:J44">
    <cfRule type="containsErrors" dxfId="14" priority="2">
      <formula>ISERROR(I42)</formula>
    </cfRule>
  </conditionalFormatting>
  <conditionalFormatting sqref="I46:J46">
    <cfRule type="containsErrors" dxfId="13" priority="1">
      <formula>ISERROR(I46)</formula>
    </cfRule>
  </conditionalFormatting>
  <pageMargins left="0.70866141732283472" right="0.70866141732283472" top="0.39370078740157483" bottom="0.47244094488188981" header="0.23622047244094491" footer="0.23622047244094491"/>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Zeros="0" zoomScaleNormal="100" workbookViewId="0">
      <selection activeCell="F24" sqref="F24:H24"/>
    </sheetView>
  </sheetViews>
  <sheetFormatPr defaultColWidth="9" defaultRowHeight="14.25" x14ac:dyDescent="0.15"/>
  <cols>
    <col min="1" max="1" width="5.625" style="1" customWidth="1"/>
    <col min="2" max="5" width="6.625" style="1" customWidth="1"/>
    <col min="6" max="16384" width="9" style="1"/>
  </cols>
  <sheetData>
    <row r="1" spans="1:10" x14ac:dyDescent="0.15">
      <c r="A1" s="70" t="s">
        <v>69</v>
      </c>
      <c r="B1" s="70"/>
      <c r="C1" s="70"/>
      <c r="D1" s="70"/>
      <c r="E1" s="70"/>
      <c r="F1" s="70"/>
      <c r="G1" s="70"/>
      <c r="H1" s="70"/>
      <c r="I1" s="70"/>
      <c r="J1" s="70"/>
    </row>
    <row r="2" spans="1:10" ht="15" customHeight="1" x14ac:dyDescent="0.15"/>
    <row r="3" spans="1:10" ht="29.1" customHeight="1" x14ac:dyDescent="0.15">
      <c r="A3" s="1" t="s">
        <v>19</v>
      </c>
      <c r="C3" s="78"/>
      <c r="D3" s="78"/>
      <c r="E3" s="78"/>
      <c r="F3" s="78"/>
      <c r="G3" s="78"/>
      <c r="H3" s="78"/>
      <c r="I3" s="78"/>
    </row>
    <row r="4" spans="1:10" ht="11.1" customHeight="1" x14ac:dyDescent="0.15">
      <c r="C4" s="30"/>
      <c r="D4" s="30"/>
      <c r="E4" s="30"/>
      <c r="F4" s="30"/>
      <c r="G4" s="30"/>
      <c r="H4" s="30"/>
      <c r="I4" s="30"/>
    </row>
    <row r="5" spans="1:10" ht="16.5" customHeight="1" x14ac:dyDescent="0.15">
      <c r="A5" s="1" t="s">
        <v>64</v>
      </c>
    </row>
    <row r="6" spans="1:10" ht="6.95" customHeight="1" x14ac:dyDescent="0.15"/>
    <row r="7" spans="1:10" ht="21.95" customHeight="1" x14ac:dyDescent="0.15">
      <c r="A7" s="1" t="s">
        <v>62</v>
      </c>
    </row>
    <row r="8" spans="1:10" ht="25.5" customHeight="1" x14ac:dyDescent="0.15">
      <c r="A8" s="26" t="s">
        <v>20</v>
      </c>
      <c r="B8" s="41"/>
      <c r="C8" s="26" t="s">
        <v>21</v>
      </c>
      <c r="D8" s="41"/>
      <c r="E8" s="26" t="s">
        <v>22</v>
      </c>
      <c r="F8" s="76"/>
      <c r="G8" s="76"/>
      <c r="H8" s="76"/>
      <c r="I8" s="6" t="s">
        <v>23</v>
      </c>
      <c r="J8" s="17"/>
    </row>
    <row r="9" spans="1:10" ht="9.6" customHeight="1" x14ac:dyDescent="0.15"/>
    <row r="10" spans="1:10" ht="21.95" customHeight="1" x14ac:dyDescent="0.15">
      <c r="A10" s="1" t="s">
        <v>63</v>
      </c>
    </row>
    <row r="11" spans="1:10" ht="25.5" customHeight="1" x14ac:dyDescent="0.15">
      <c r="A11" s="26" t="s">
        <v>20</v>
      </c>
      <c r="B11" s="26">
        <f>B8</f>
        <v>0</v>
      </c>
      <c r="C11" s="26" t="s">
        <v>21</v>
      </c>
      <c r="D11" s="26">
        <f>D8</f>
        <v>0</v>
      </c>
      <c r="E11" s="26" t="s">
        <v>22</v>
      </c>
      <c r="F11" s="76"/>
      <c r="G11" s="76"/>
      <c r="H11" s="76"/>
      <c r="I11" s="6" t="s">
        <v>23</v>
      </c>
    </row>
    <row r="12" spans="1:10" ht="9.6" customHeight="1" x14ac:dyDescent="0.15"/>
    <row r="13" spans="1:10" ht="16.5" customHeight="1" x14ac:dyDescent="0.15">
      <c r="A13" s="1" t="s">
        <v>83</v>
      </c>
    </row>
    <row r="14" spans="1:10" ht="6.95" customHeight="1" x14ac:dyDescent="0.15"/>
    <row r="15" spans="1:10" ht="21" customHeight="1" x14ac:dyDescent="0.15">
      <c r="A15" s="1" t="s">
        <v>65</v>
      </c>
    </row>
    <row r="16" spans="1:10" ht="25.5" customHeight="1" x14ac:dyDescent="0.15">
      <c r="A16" s="25" t="s">
        <v>20</v>
      </c>
      <c r="B16" s="25">
        <f>B8</f>
        <v>0</v>
      </c>
      <c r="C16" s="25" t="s">
        <v>21</v>
      </c>
      <c r="D16" s="25">
        <f>D8</f>
        <v>0</v>
      </c>
      <c r="E16" s="25" t="s">
        <v>22</v>
      </c>
      <c r="F16" s="77">
        <f>F8</f>
        <v>0</v>
      </c>
      <c r="G16" s="77"/>
      <c r="H16" s="77"/>
      <c r="I16" s="6" t="s">
        <v>23</v>
      </c>
    </row>
    <row r="17" spans="1:10" ht="25.5" customHeight="1" x14ac:dyDescent="0.15">
      <c r="A17" s="26" t="s">
        <v>20</v>
      </c>
      <c r="B17" s="25">
        <f>IF(D8&lt;2,B8-1,B8)</f>
        <v>-1</v>
      </c>
      <c r="C17" s="26" t="s">
        <v>21</v>
      </c>
      <c r="D17" s="26">
        <f>IF(D8=1,12,D8-1)</f>
        <v>-1</v>
      </c>
      <c r="E17" s="26" t="s">
        <v>22</v>
      </c>
      <c r="F17" s="76"/>
      <c r="G17" s="76"/>
      <c r="H17" s="76"/>
      <c r="I17" s="6" t="s">
        <v>23</v>
      </c>
    </row>
    <row r="18" spans="1:10" ht="25.5" customHeight="1" x14ac:dyDescent="0.15">
      <c r="A18" s="26" t="s">
        <v>20</v>
      </c>
      <c r="B18" s="25">
        <f>IF(D8&lt;=2,B8-1,B8)</f>
        <v>-1</v>
      </c>
      <c r="C18" s="26" t="s">
        <v>21</v>
      </c>
      <c r="D18" s="25">
        <f>IF(D17=1,12,D17-1)</f>
        <v>-2</v>
      </c>
      <c r="E18" s="26" t="s">
        <v>22</v>
      </c>
      <c r="F18" s="76"/>
      <c r="G18" s="76"/>
      <c r="H18" s="76"/>
      <c r="I18" s="6" t="s">
        <v>23</v>
      </c>
    </row>
    <row r="19" spans="1:10" ht="25.5" customHeight="1" x14ac:dyDescent="0.15">
      <c r="A19" s="79" t="s">
        <v>70</v>
      </c>
      <c r="B19" s="80"/>
      <c r="C19" s="80"/>
      <c r="D19" s="80"/>
      <c r="E19" s="51"/>
      <c r="F19" s="81">
        <f>ROUNDDOWN(AVERAGE(F16:H18),0)</f>
        <v>0</v>
      </c>
      <c r="G19" s="82"/>
      <c r="H19" s="83"/>
      <c r="I19" s="6" t="s">
        <v>23</v>
      </c>
    </row>
    <row r="20" spans="1:10" ht="6.95" customHeight="1" x14ac:dyDescent="0.15"/>
    <row r="21" spans="1:10" ht="21" customHeight="1" x14ac:dyDescent="0.15">
      <c r="A21" s="1" t="s">
        <v>66</v>
      </c>
    </row>
    <row r="22" spans="1:10" ht="24.75" customHeight="1" x14ac:dyDescent="0.15">
      <c r="A22" s="25" t="s">
        <v>20</v>
      </c>
      <c r="B22" s="25">
        <f>B16</f>
        <v>0</v>
      </c>
      <c r="C22" s="25" t="s">
        <v>21</v>
      </c>
      <c r="D22" s="25">
        <f>D16</f>
        <v>0</v>
      </c>
      <c r="E22" s="25" t="s">
        <v>22</v>
      </c>
      <c r="F22" s="77">
        <f>F11</f>
        <v>0</v>
      </c>
      <c r="G22" s="77"/>
      <c r="H22" s="77"/>
      <c r="I22" s="6" t="s">
        <v>23</v>
      </c>
    </row>
    <row r="23" spans="1:10" ht="24.75" customHeight="1" x14ac:dyDescent="0.15">
      <c r="A23" s="26" t="s">
        <v>20</v>
      </c>
      <c r="B23" s="26">
        <f>B17</f>
        <v>-1</v>
      </c>
      <c r="C23" s="26" t="s">
        <v>21</v>
      </c>
      <c r="D23" s="26">
        <f>D17</f>
        <v>-1</v>
      </c>
      <c r="E23" s="26" t="s">
        <v>22</v>
      </c>
      <c r="F23" s="76"/>
      <c r="G23" s="76"/>
      <c r="H23" s="76"/>
      <c r="I23" s="6" t="s">
        <v>23</v>
      </c>
    </row>
    <row r="24" spans="1:10" ht="24.75" customHeight="1" x14ac:dyDescent="0.15">
      <c r="A24" s="26" t="s">
        <v>20</v>
      </c>
      <c r="B24" s="26">
        <f>B18</f>
        <v>-1</v>
      </c>
      <c r="C24" s="26" t="s">
        <v>21</v>
      </c>
      <c r="D24" s="26">
        <f>D18</f>
        <v>-2</v>
      </c>
      <c r="E24" s="26" t="s">
        <v>22</v>
      </c>
      <c r="F24" s="76"/>
      <c r="G24" s="76"/>
      <c r="H24" s="76"/>
      <c r="I24" s="6" t="s">
        <v>23</v>
      </c>
    </row>
    <row r="25" spans="1:10" ht="24.75" customHeight="1" x14ac:dyDescent="0.15">
      <c r="A25" s="79" t="s">
        <v>71</v>
      </c>
      <c r="B25" s="80"/>
      <c r="C25" s="80"/>
      <c r="D25" s="80"/>
      <c r="E25" s="51"/>
      <c r="F25" s="81">
        <f>ROUNDDOWN(AVERAGE(F22:H24),0)</f>
        <v>0</v>
      </c>
      <c r="G25" s="82"/>
      <c r="H25" s="83"/>
      <c r="I25" s="6" t="s">
        <v>23</v>
      </c>
    </row>
    <row r="26" spans="1:10" ht="6.95" customHeight="1" x14ac:dyDescent="0.15"/>
    <row r="27" spans="1:10" ht="16.5" customHeight="1" x14ac:dyDescent="0.15">
      <c r="A27" s="1" t="s">
        <v>67</v>
      </c>
    </row>
    <row r="28" spans="1:10" ht="6.95" customHeight="1" thickBot="1" x14ac:dyDescent="0.2"/>
    <row r="29" spans="1:10" ht="18" customHeight="1" x14ac:dyDescent="0.15">
      <c r="A29" s="2" t="s">
        <v>37</v>
      </c>
      <c r="B29" s="73">
        <f>F19</f>
        <v>0</v>
      </c>
      <c r="C29" s="73"/>
      <c r="D29" s="34" t="s">
        <v>28</v>
      </c>
      <c r="E29" s="34" t="s">
        <v>29</v>
      </c>
      <c r="F29" s="73">
        <f>F8</f>
        <v>0</v>
      </c>
      <c r="G29" s="73"/>
      <c r="H29" s="56" t="s">
        <v>30</v>
      </c>
      <c r="I29" s="85" t="e">
        <f>ROUNDDOWN((B29-F29)/C31,3)</f>
        <v>#DIV/0!</v>
      </c>
      <c r="J29" s="86"/>
    </row>
    <row r="30" spans="1:10" ht="5.0999999999999996" customHeight="1" x14ac:dyDescent="0.15">
      <c r="B30" s="12"/>
      <c r="C30" s="12"/>
      <c r="D30" s="32"/>
      <c r="E30" s="32"/>
      <c r="F30" s="12"/>
      <c r="G30" s="12"/>
      <c r="H30" s="56"/>
      <c r="I30" s="87"/>
      <c r="J30" s="88"/>
    </row>
    <row r="31" spans="1:10" ht="18" customHeight="1" thickBot="1" x14ac:dyDescent="0.2">
      <c r="B31" s="32" t="s">
        <v>38</v>
      </c>
      <c r="C31" s="84">
        <f>F19</f>
        <v>0</v>
      </c>
      <c r="D31" s="84"/>
      <c r="E31" s="84"/>
      <c r="H31" s="56"/>
      <c r="I31" s="89"/>
      <c r="J31" s="90"/>
    </row>
    <row r="32" spans="1:10" ht="6" customHeight="1" x14ac:dyDescent="0.15">
      <c r="B32" s="32"/>
      <c r="C32" s="37"/>
      <c r="D32" s="37"/>
      <c r="E32" s="37"/>
      <c r="H32" s="32"/>
      <c r="I32" s="18"/>
      <c r="J32" s="18"/>
    </row>
    <row r="33" spans="1:10" ht="16.5" customHeight="1" x14ac:dyDescent="0.15">
      <c r="A33" s="1" t="s">
        <v>68</v>
      </c>
    </row>
    <row r="34" spans="1:10" ht="6.95" customHeight="1" thickBot="1" x14ac:dyDescent="0.2"/>
    <row r="35" spans="1:10" ht="18" customHeight="1" x14ac:dyDescent="0.15">
      <c r="A35" s="2" t="s">
        <v>39</v>
      </c>
      <c r="B35" s="73">
        <f>F25</f>
        <v>0</v>
      </c>
      <c r="C35" s="73"/>
      <c r="D35" s="34" t="s">
        <v>28</v>
      </c>
      <c r="E35" s="34" t="s">
        <v>40</v>
      </c>
      <c r="F35" s="73">
        <f>F11</f>
        <v>0</v>
      </c>
      <c r="G35" s="73"/>
      <c r="H35" s="56" t="s">
        <v>30</v>
      </c>
      <c r="I35" s="85" t="e">
        <f>ROUNDDOWN((B35-F35)/C37,3)</f>
        <v>#DIV/0!</v>
      </c>
      <c r="J35" s="86"/>
    </row>
    <row r="36" spans="1:10" ht="5.0999999999999996" customHeight="1" x14ac:dyDescent="0.15">
      <c r="B36" s="12"/>
      <c r="C36" s="12"/>
      <c r="D36" s="32"/>
      <c r="E36" s="32"/>
      <c r="F36" s="12"/>
      <c r="G36" s="12"/>
      <c r="H36" s="56"/>
      <c r="I36" s="87"/>
      <c r="J36" s="88"/>
    </row>
    <row r="37" spans="1:10" ht="18" customHeight="1" thickBot="1" x14ac:dyDescent="0.2">
      <c r="B37" s="32" t="s">
        <v>41</v>
      </c>
      <c r="C37" s="84">
        <f>F25</f>
        <v>0</v>
      </c>
      <c r="D37" s="84"/>
      <c r="E37" s="84"/>
      <c r="H37" s="56"/>
      <c r="I37" s="89"/>
      <c r="J37" s="90"/>
    </row>
    <row r="38" spans="1:10" ht="6" customHeight="1" x14ac:dyDescent="0.15">
      <c r="B38" s="32"/>
      <c r="C38" s="37"/>
      <c r="D38" s="37"/>
      <c r="E38" s="37"/>
      <c r="H38" s="32"/>
      <c r="I38" s="18"/>
      <c r="J38" s="18"/>
    </row>
    <row r="39" spans="1:10" ht="16.5" customHeight="1" x14ac:dyDescent="0.15">
      <c r="A39" s="1" t="s">
        <v>82</v>
      </c>
    </row>
    <row r="40" spans="1:10" ht="6.95" customHeight="1" thickBot="1" x14ac:dyDescent="0.2"/>
    <row r="41" spans="1:10" ht="18" customHeight="1" x14ac:dyDescent="0.15">
      <c r="B41" s="20"/>
      <c r="C41" s="20"/>
      <c r="E41" s="34" t="s">
        <v>42</v>
      </c>
      <c r="F41" s="73">
        <f>F8</f>
        <v>0</v>
      </c>
      <c r="G41" s="73"/>
      <c r="H41" s="91" t="s">
        <v>30</v>
      </c>
      <c r="I41" s="85" t="e">
        <f>ROUNDDOWN(F41/F43,3)</f>
        <v>#DIV/0!</v>
      </c>
      <c r="J41" s="86"/>
    </row>
    <row r="42" spans="1:10" ht="5.0999999999999996" customHeight="1" x14ac:dyDescent="0.15">
      <c r="B42" s="12"/>
      <c r="C42" s="12"/>
      <c r="D42" s="32"/>
      <c r="E42" s="32"/>
      <c r="F42" s="12"/>
      <c r="G42" s="12"/>
      <c r="H42" s="91"/>
      <c r="I42" s="87"/>
      <c r="J42" s="88"/>
    </row>
    <row r="43" spans="1:10" ht="18" customHeight="1" thickBot="1" x14ac:dyDescent="0.2">
      <c r="B43" s="32"/>
      <c r="C43" s="19"/>
      <c r="D43" s="19"/>
      <c r="E43" s="37" t="s">
        <v>40</v>
      </c>
      <c r="F43" s="92">
        <f>F11</f>
        <v>0</v>
      </c>
      <c r="G43" s="56"/>
      <c r="H43" s="91"/>
      <c r="I43" s="89"/>
      <c r="J43" s="90"/>
    </row>
    <row r="44" spans="1:10" ht="9.9499999999999993" customHeight="1" x14ac:dyDescent="0.15">
      <c r="B44" s="32"/>
      <c r="C44" s="37"/>
      <c r="E44" s="37"/>
      <c r="H44" s="32"/>
      <c r="I44" s="18"/>
      <c r="J44" s="18"/>
    </row>
    <row r="45" spans="1:10" x14ac:dyDescent="0.15">
      <c r="A45" s="1" t="s">
        <v>31</v>
      </c>
    </row>
    <row r="46" spans="1:10" x14ac:dyDescent="0.15">
      <c r="A46" s="1" t="s">
        <v>33</v>
      </c>
    </row>
    <row r="47" spans="1:10" x14ac:dyDescent="0.15">
      <c r="A47" s="1" t="s">
        <v>32</v>
      </c>
    </row>
  </sheetData>
  <sheetProtection sheet="1" objects="1" scenarios="1" selectLockedCells="1"/>
  <mergeCells count="28">
    <mergeCell ref="F41:G41"/>
    <mergeCell ref="H41:H43"/>
    <mergeCell ref="I41:J43"/>
    <mergeCell ref="F43:G43"/>
    <mergeCell ref="I29:J31"/>
    <mergeCell ref="B35:C35"/>
    <mergeCell ref="F35:G35"/>
    <mergeCell ref="H35:H37"/>
    <mergeCell ref="I35:J37"/>
    <mergeCell ref="C37:E37"/>
    <mergeCell ref="F24:H24"/>
    <mergeCell ref="A25:E25"/>
    <mergeCell ref="F25:H25"/>
    <mergeCell ref="B29:C29"/>
    <mergeCell ref="F29:G29"/>
    <mergeCell ref="H29:H31"/>
    <mergeCell ref="C31:E31"/>
    <mergeCell ref="F23:H23"/>
    <mergeCell ref="F11:H11"/>
    <mergeCell ref="F16:H16"/>
    <mergeCell ref="A1:J1"/>
    <mergeCell ref="C3:I3"/>
    <mergeCell ref="F8:H8"/>
    <mergeCell ref="F17:H17"/>
    <mergeCell ref="F18:H18"/>
    <mergeCell ref="A19:E19"/>
    <mergeCell ref="F19:H19"/>
    <mergeCell ref="F22:H22"/>
  </mergeCells>
  <phoneticPr fontId="1"/>
  <conditionalFormatting sqref="I29:J32 I35:J38 I41:J44">
    <cfRule type="containsErrors" dxfId="12" priority="13">
      <formula>ISERROR(I29)</formula>
    </cfRule>
  </conditionalFormatting>
  <conditionalFormatting sqref="F29:G29">
    <cfRule type="containsErrors" dxfId="11" priority="12">
      <formula>ISERROR(F29)</formula>
    </cfRule>
  </conditionalFormatting>
  <conditionalFormatting sqref="F35:G35">
    <cfRule type="containsErrors" dxfId="10" priority="11">
      <formula>ISERROR(F35)</formula>
    </cfRule>
  </conditionalFormatting>
  <conditionalFormatting sqref="F41:G41">
    <cfRule type="containsErrors" dxfId="9" priority="10">
      <formula>ISERROR(F41)</formula>
    </cfRule>
  </conditionalFormatting>
  <conditionalFormatting sqref="F43:G43">
    <cfRule type="containsErrors" dxfId="8" priority="9">
      <formula>ISERROR(F43)</formula>
    </cfRule>
  </conditionalFormatting>
  <conditionalFormatting sqref="B17">
    <cfRule type="cellIs" dxfId="7" priority="8" operator="equal">
      <formula>-1</formula>
    </cfRule>
  </conditionalFormatting>
  <conditionalFormatting sqref="B18">
    <cfRule type="cellIs" dxfId="6" priority="7" operator="equal">
      <formula>-1</formula>
    </cfRule>
  </conditionalFormatting>
  <conditionalFormatting sqref="D17">
    <cfRule type="cellIs" dxfId="5" priority="6" operator="equal">
      <formula>-1</formula>
    </cfRule>
  </conditionalFormatting>
  <conditionalFormatting sqref="D18">
    <cfRule type="cellIs" dxfId="4" priority="5" operator="equal">
      <formula>-2</formula>
    </cfRule>
  </conditionalFormatting>
  <conditionalFormatting sqref="B23">
    <cfRule type="cellIs" dxfId="3" priority="4" operator="equal">
      <formula>-1</formula>
    </cfRule>
  </conditionalFormatting>
  <conditionalFormatting sqref="B24">
    <cfRule type="cellIs" dxfId="2" priority="3" operator="equal">
      <formula>-1</formula>
    </cfRule>
  </conditionalFormatting>
  <conditionalFormatting sqref="D23">
    <cfRule type="cellIs" dxfId="1" priority="2" operator="equal">
      <formula>-1</formula>
    </cfRule>
  </conditionalFormatting>
  <conditionalFormatting sqref="D24">
    <cfRule type="cellIs" dxfId="0" priority="1" operator="equal">
      <formula>-2</formula>
    </cfRule>
  </conditionalFormatting>
  <pageMargins left="1.07" right="0.7" top="0.75" bottom="0.75" header="0.280000000000000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(イ)－④</vt:lpstr>
      <vt:lpstr>(イ)－④添付書類</vt:lpstr>
      <vt:lpstr>'(イ)－④'!Print_Area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好輝</dc:creator>
  <cp:lastModifiedBy>小西 優臣</cp:lastModifiedBy>
  <cp:lastPrinted>2024-12-06T01:13:16Z</cp:lastPrinted>
  <dcterms:created xsi:type="dcterms:W3CDTF">2024-11-27T11:06:42Z</dcterms:created>
  <dcterms:modified xsi:type="dcterms:W3CDTF">2024-12-09T10:01:27Z</dcterms:modified>
</cp:coreProperties>
</file>