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37781\Documents\突破（セーフティ）\"/>
    </mc:Choice>
  </mc:AlternateContent>
  <bookViews>
    <workbookView xWindow="-105" yWindow="-105" windowWidth="19425" windowHeight="10305" tabRatio="900"/>
  </bookViews>
  <sheets>
    <sheet name="(イ)－①" sheetId="1" r:id="rId1"/>
    <sheet name="(イ)－①添付書類" sheetId="2" r:id="rId2"/>
  </sheets>
  <definedNames>
    <definedName name="_xlnm.Print_Area" localSheetId="0">'(イ)－①'!$B$2:$J$79</definedName>
    <definedName name="_xlnm.Print_Area" localSheetId="1">'(イ)－①添付書類'!$A$1:$J$31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D48" i="1"/>
  <c r="C48" i="1"/>
  <c r="B15" i="2" l="1"/>
  <c r="B16" i="2"/>
  <c r="B17" i="2"/>
  <c r="C52" i="1" l="1"/>
  <c r="E52" i="1"/>
  <c r="E48" i="1"/>
  <c r="F18" i="2"/>
  <c r="B23" i="2" s="1"/>
  <c r="F11" i="2"/>
  <c r="D16" i="2"/>
  <c r="D17" i="2"/>
  <c r="F52" i="1" s="1"/>
  <c r="D15" i="2"/>
  <c r="D52" i="1" s="1"/>
  <c r="F23" i="2" l="1"/>
  <c r="H48" i="1"/>
  <c r="H52" i="1"/>
  <c r="C25" i="2"/>
  <c r="I23" i="2" l="1"/>
  <c r="I43" i="1" l="1"/>
</calcChain>
</file>

<file path=xl/sharedStrings.xml><?xml version="1.0" encoding="utf-8"?>
<sst xmlns="http://schemas.openxmlformats.org/spreadsheetml/2006/main" count="87" uniqueCount="65">
  <si>
    <t>認定権者記載欄</t>
  </si>
  <si>
    <t>様式第５－（イ）－①</t>
  </si>
  <si>
    <t>中小企業信用保険法第２条第５項第５号の規定による認定申請書（イ－①）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</si>
  <si>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</si>
  <si>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</si>
  <si>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</si>
  <si>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</si>
  <si>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</si>
  <si>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</si>
  <si>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</si>
  <si>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</si>
  <si>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</si>
  <si>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</si>
  <si>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</si>
  <si>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</si>
  <si>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</si>
  <si>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</si>
  <si>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</si>
  <si>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</si>
  <si>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</si>
  <si>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</si>
  <si>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</si>
  <si>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</si>
  <si>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Ａ：申込時点における最近３か月間の売上高等</t>
    <phoneticPr fontId="1"/>
  </si>
  <si>
    <t>（注１）本様式は、１つの指定業種に属する事業のみを営んでいる場合、又は営んでいる複数の</t>
    <phoneticPr fontId="1"/>
  </si>
  <si>
    <t>　　　 事業が全て指定業種に属する場合に使用する。</t>
    <phoneticPr fontId="1"/>
  </si>
  <si>
    <t>（注２）　　　　　           には、「販売数量の減少」又は「売上高の減少」等を入れる。</t>
    <phoneticPr fontId="1"/>
  </si>
  <si>
    <t>② 市町村長又は特別区長から認定を受けた日から３０日以内に金融機関又は信用保証協会に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</si>
  <si>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</si>
  <si>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</si>
  <si>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</si>
  <si>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</si>
  <si>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</si>
  <si>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</si>
  <si>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（申請書イ―①：添付書類）</t>
    <rPh sb="1" eb="4">
      <t>シンセイショ</t>
    </rPh>
    <rPh sb="8" eb="10">
      <t>テンプ</t>
    </rPh>
    <rPh sb="10" eb="12">
      <t>ショルイ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</si>
  <si>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</si>
  <si>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</si>
  <si>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</si>
  <si>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</si>
  <si>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</si>
  <si>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</si>
  <si>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</si>
  <si>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</si>
  <si>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</si>
  <si>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合　計【A】</t>
    <rPh sb="0" eb="1">
      <t>ア</t>
    </rPh>
    <rPh sb="2" eb="3">
      <t>ケイ</t>
    </rPh>
    <phoneticPr fontId="1"/>
  </si>
  <si>
    <t>合　計【B】</t>
    <rPh sb="0" eb="1">
      <t>ア</t>
    </rPh>
    <rPh sb="2" eb="3">
      <t>ケイ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</si>
  <si>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</si>
  <si>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</si>
  <si>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</si>
  <si>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</si>
  <si>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</si>
  <si>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</si>
  <si>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</si>
  <si>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</si>
  <si>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>Ｂ：Ａの期間に対応する前年３か月間の売上高等</t>
    <phoneticPr fontId="1"/>
  </si>
  <si>
    <t xml:space="preserve">   全て記載（当該業種は全て指定業種であることが必要）。</t>
    <phoneticPr fontId="1"/>
  </si>
  <si>
    <t xml:space="preserve">    　 　                                  　　　　　　　            　       多治見市長　　髙　木　貴　行　</t>
    <phoneticPr fontId="1"/>
  </si>
  <si>
    <t>（表１：最近３か月間の売上高等）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</si>
  <si>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（表２：最近３か月間の前年同期の売上高等）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ナド</t>
    </rPh>
    <phoneticPr fontId="1"/>
  </si>
  <si>
    <t>(最近３か月間の企業全体の売上高等の減少率)</t>
    <rPh sb="6" eb="7">
      <t>アイダ</t>
    </rPh>
    <phoneticPr fontId="1"/>
  </si>
  <si>
    <t>（注２）</t>
    <rPh sb="1" eb="2">
      <t>チュウ</t>
    </rPh>
    <phoneticPr fontId="1"/>
  </si>
  <si>
    <t>１   事業開始年月日　　　　　　　　　　　　　　　　　              　　                年　　　  月　　　  日</t>
    <phoneticPr fontId="1"/>
  </si>
  <si>
    <t>２  売上高等</t>
    <phoneticPr fontId="1"/>
  </si>
  <si>
    <t>令和　　　年　　   月　　  日　</t>
    <phoneticPr fontId="1"/>
  </si>
  <si>
    <t>多　商　第　　　　　　     号</t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</si>
</sst>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1" formatCode="0.0%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181" fontId="2" fillId="0" borderId="13" xfId="1" applyNumberFormat="1" applyFont="1" applyBorder="1" applyAlignment="1">
      <alignment horizontal="center" vertical="center"/>
    </xf>
    <xf numFmtId="181" fontId="2" fillId="0" borderId="14" xfId="1" applyNumberFormat="1" applyFont="1" applyBorder="1" applyAlignment="1">
      <alignment horizontal="center" vertical="center"/>
    </xf>
    <xf numFmtId="181" fontId="2" fillId="0" borderId="17" xfId="1" applyNumberFormat="1" applyFont="1" applyBorder="1" applyAlignment="1">
      <alignment horizontal="center" vertical="center"/>
    </xf>
    <xf numFmtId="181" fontId="2" fillId="0" borderId="18" xfId="1" applyNumberFormat="1" applyFont="1" applyBorder="1" applyAlignment="1">
      <alignment horizontal="center" vertical="center"/>
    </xf>
    <xf numFmtId="181" fontId="2" fillId="0" borderId="15" xfId="1" applyNumberFormat="1" applyFont="1" applyBorder="1" applyAlignment="1">
      <alignment horizontal="center" vertical="center"/>
    </xf>
    <xf numFmtId="181" fontId="2" fillId="0" borderId="16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Zeros="0" tabSelected="1" workbookViewId="0">
      <selection activeCell="E29" sqref="E29:G29"/>
    </sheetView>
  </sheetViews>
  <sheetFormatPr defaultColWidth="9" defaultRowHeight="14.25" x14ac:dyDescent="0.15"/>
  <cols>
    <col min="1" max="1" width="1" style="1" customWidth="1"/>
    <col min="2" max="2" width="9" style="1"/>
    <col min="3" max="3" width="10.375" style="1" bestFit="1" customWidth="1"/>
    <col min="4" max="8" width="9" style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50" t="s">
        <v>0</v>
      </c>
      <c r="C2" s="50"/>
      <c r="D2" s="50"/>
      <c r="E2" s="51"/>
      <c r="F2" s="51"/>
      <c r="G2" s="51"/>
      <c r="H2" s="51"/>
      <c r="I2" s="51"/>
      <c r="J2" s="51"/>
    </row>
    <row r="3" spans="2:10" ht="21" customHeight="1" x14ac:dyDescent="0.15">
      <c r="B3" s="51"/>
      <c r="C3" s="51"/>
      <c r="D3" s="51"/>
      <c r="E3" s="52"/>
      <c r="F3" s="51"/>
      <c r="G3" s="51"/>
      <c r="H3" s="51"/>
      <c r="I3" s="51"/>
      <c r="J3" s="51"/>
    </row>
    <row r="4" spans="2:10" ht="21" customHeight="1" x14ac:dyDescent="0.15">
      <c r="B4" s="53"/>
      <c r="C4" s="53"/>
      <c r="D4" s="53"/>
      <c r="E4" s="51"/>
      <c r="F4" s="51"/>
      <c r="G4" s="51"/>
      <c r="H4" s="51"/>
      <c r="I4" s="51"/>
      <c r="J4" s="51"/>
    </row>
    <row r="5" spans="2:10" ht="8.25" customHeight="1" x14ac:dyDescent="0.15"/>
    <row r="6" spans="2:10" x14ac:dyDescent="0.15">
      <c r="B6" s="1" t="s">
        <v>1</v>
      </c>
    </row>
    <row r="7" spans="2:10" ht="6" customHeight="1" x14ac:dyDescent="0.15"/>
    <row r="8" spans="2:10" ht="6.75" customHeight="1" x14ac:dyDescent="0.15">
      <c r="B8" s="7"/>
      <c r="C8" s="8"/>
      <c r="D8" s="8"/>
      <c r="E8" s="8"/>
      <c r="F8" s="8"/>
      <c r="G8" s="8"/>
      <c r="H8" s="8"/>
      <c r="I8" s="8"/>
      <c r="J8" s="9"/>
    </row>
    <row r="9" spans="2:10" x14ac:dyDescent="0.15">
      <c r="B9" s="40" t="s">
        <v>2</v>
      </c>
      <c r="C9" s="33"/>
      <c r="D9" s="33"/>
      <c r="E9" s="33"/>
      <c r="F9" s="33"/>
      <c r="G9" s="33"/>
      <c r="H9" s="33"/>
      <c r="I9" s="33"/>
      <c r="J9" s="38"/>
    </row>
    <row r="10" spans="2:10" ht="9.75" customHeight="1" x14ac:dyDescent="0.15">
      <c r="B10" s="10"/>
      <c r="J10" s="11"/>
    </row>
    <row r="11" spans="2:10" ht="15" customHeight="1" x14ac:dyDescent="0.15">
      <c r="B11" s="30"/>
      <c r="C11" s="31"/>
      <c r="D11" s="31"/>
      <c r="E11" s="31"/>
      <c r="F11" s="31"/>
      <c r="G11" s="31"/>
      <c r="H11" s="48" t="s">
        <v>63</v>
      </c>
      <c r="I11" s="48"/>
      <c r="J11" s="49"/>
    </row>
    <row r="12" spans="2:10" ht="6.75" customHeight="1" x14ac:dyDescent="0.15">
      <c r="B12" s="14"/>
      <c r="C12" s="2"/>
      <c r="D12" s="2"/>
      <c r="E12" s="2"/>
      <c r="F12" s="2"/>
      <c r="G12" s="2"/>
      <c r="H12" s="2"/>
      <c r="I12" s="2"/>
      <c r="J12" s="15"/>
    </row>
    <row r="13" spans="2:10" x14ac:dyDescent="0.15">
      <c r="B13" s="46" t="s">
        <v>3</v>
      </c>
      <c r="C13" s="47"/>
      <c r="D13" s="47"/>
      <c r="J13" s="11"/>
    </row>
    <row r="14" spans="2:10" ht="17.25" customHeight="1" x14ac:dyDescent="0.15">
      <c r="B14" s="10"/>
      <c r="E14" s="33" t="s">
        <v>13</v>
      </c>
      <c r="F14" s="33"/>
      <c r="G14" s="33"/>
      <c r="H14" s="33"/>
      <c r="I14" s="33"/>
      <c r="J14" s="38"/>
    </row>
    <row r="15" spans="2:10" ht="3" customHeight="1" x14ac:dyDescent="0.15">
      <c r="B15" s="10"/>
      <c r="J15" s="11"/>
    </row>
    <row r="16" spans="2:10" ht="18" customHeight="1" x14ac:dyDescent="0.15">
      <c r="B16" s="10" t="s">
        <v>12</v>
      </c>
      <c r="F16" s="1" t="s">
        <v>15</v>
      </c>
      <c r="G16" s="37"/>
      <c r="H16" s="37"/>
      <c r="I16" s="37"/>
      <c r="J16" s="11"/>
    </row>
    <row r="17" spans="2:10" ht="3" customHeight="1" x14ac:dyDescent="0.15">
      <c r="B17" s="10"/>
      <c r="F17" s="1" t="s">
        <v>14</v>
      </c>
      <c r="J17" s="11"/>
    </row>
    <row r="18" spans="2:10" ht="18" customHeight="1" x14ac:dyDescent="0.15">
      <c r="B18" s="10"/>
      <c r="F18" s="1" t="s">
        <v>16</v>
      </c>
      <c r="G18" s="37"/>
      <c r="H18" s="37"/>
      <c r="I18" s="37"/>
      <c r="J18" s="38" t="s">
        <v>17</v>
      </c>
    </row>
    <row r="19" spans="2:10" ht="18" customHeight="1" x14ac:dyDescent="0.15">
      <c r="B19" s="10"/>
      <c r="F19" s="1" t="s">
        <v>41</v>
      </c>
      <c r="G19" s="37"/>
      <c r="H19" s="37"/>
      <c r="I19" s="37"/>
      <c r="J19" s="38"/>
    </row>
    <row r="20" spans="2:10" ht="9" customHeight="1" x14ac:dyDescent="0.15">
      <c r="B20" s="10"/>
      <c r="J20" s="11"/>
    </row>
    <row r="21" spans="2:10" ht="12.95" customHeight="1" x14ac:dyDescent="0.15">
      <c r="B21" s="10" t="s">
        <v>42</v>
      </c>
      <c r="G21" s="39" t="s">
        <v>60</v>
      </c>
      <c r="H21" s="39"/>
      <c r="I21" s="1" t="s">
        <v>43</v>
      </c>
      <c r="J21" s="11"/>
    </row>
    <row r="22" spans="2:10" ht="3" customHeight="1" x14ac:dyDescent="0.15">
      <c r="B22" s="10"/>
      <c r="G22" s="22"/>
      <c r="H22" s="22"/>
      <c r="J22" s="11"/>
    </row>
    <row r="23" spans="2:10" ht="12.95" customHeight="1" x14ac:dyDescent="0.15">
      <c r="B23" s="10" t="s">
        <v>18</v>
      </c>
      <c r="J23" s="11"/>
    </row>
    <row r="24" spans="2:10" ht="3" customHeight="1" x14ac:dyDescent="0.15">
      <c r="B24" s="10"/>
      <c r="J24" s="11"/>
    </row>
    <row r="25" spans="2:10" ht="12.95" customHeight="1" x14ac:dyDescent="0.15">
      <c r="B25" s="10" t="s">
        <v>19</v>
      </c>
      <c r="J25" s="11"/>
    </row>
    <row r="26" spans="2:10" ht="7.5" customHeight="1" x14ac:dyDescent="0.15">
      <c r="B26" s="10"/>
      <c r="J26" s="11"/>
    </row>
    <row r="27" spans="2:10" x14ac:dyDescent="0.15">
      <c r="B27" s="10" t="s">
        <v>4</v>
      </c>
      <c r="J27" s="11"/>
    </row>
    <row r="28" spans="2:10" ht="6" customHeight="1" x14ac:dyDescent="0.15">
      <c r="B28" s="19"/>
      <c r="J28" s="11"/>
    </row>
    <row r="29" spans="2:10" ht="21" customHeight="1" x14ac:dyDescent="0.15">
      <c r="B29" s="43"/>
      <c r="C29" s="43"/>
      <c r="D29" s="43"/>
      <c r="E29" s="44"/>
      <c r="F29" s="43"/>
      <c r="G29" s="43"/>
      <c r="H29" s="43"/>
      <c r="I29" s="43"/>
      <c r="J29" s="43"/>
    </row>
    <row r="30" spans="2:10" ht="21" customHeight="1" x14ac:dyDescent="0.15">
      <c r="B30" s="45"/>
      <c r="C30" s="45"/>
      <c r="D30" s="45"/>
      <c r="E30" s="43"/>
      <c r="F30" s="43"/>
      <c r="G30" s="43"/>
      <c r="H30" s="43"/>
      <c r="I30" s="43"/>
      <c r="J30" s="43"/>
    </row>
    <row r="31" spans="2:10" ht="7.5" customHeight="1" x14ac:dyDescent="0.15">
      <c r="B31" s="10"/>
      <c r="J31" s="11"/>
    </row>
    <row r="32" spans="2:10" ht="13.5" customHeight="1" x14ac:dyDescent="0.15">
      <c r="B32" s="10" t="s">
        <v>20</v>
      </c>
      <c r="J32" s="11"/>
    </row>
    <row r="33" spans="2:13" ht="3" customHeight="1" x14ac:dyDescent="0.15">
      <c r="B33" s="10"/>
      <c r="J33" s="11"/>
    </row>
    <row r="34" spans="2:13" ht="13.5" customHeight="1" x14ac:dyDescent="0.15">
      <c r="B34" s="10" t="s">
        <v>55</v>
      </c>
      <c r="J34" s="11"/>
    </row>
    <row r="35" spans="2:13" ht="2.25" customHeight="1" x14ac:dyDescent="0.15">
      <c r="B35" s="10"/>
      <c r="J35" s="11"/>
    </row>
    <row r="36" spans="2:13" ht="7.5" customHeight="1" x14ac:dyDescent="0.15">
      <c r="B36" s="10"/>
      <c r="J36" s="11"/>
    </row>
    <row r="37" spans="2:13" x14ac:dyDescent="0.15">
      <c r="B37" s="40" t="s">
        <v>5</v>
      </c>
      <c r="C37" s="33"/>
      <c r="D37" s="33"/>
      <c r="E37" s="33"/>
      <c r="F37" s="33"/>
      <c r="G37" s="33"/>
      <c r="H37" s="33"/>
      <c r="I37" s="33"/>
      <c r="J37" s="38"/>
    </row>
    <row r="38" spans="2:13" ht="6" customHeight="1" x14ac:dyDescent="0.15">
      <c r="B38" s="12"/>
      <c r="C38" s="6"/>
      <c r="D38" s="6"/>
      <c r="E38" s="6"/>
      <c r="F38" s="6"/>
      <c r="G38" s="6"/>
      <c r="H38" s="6"/>
      <c r="I38" s="6"/>
      <c r="J38" s="13"/>
    </row>
    <row r="39" spans="2:13" ht="18" customHeight="1" x14ac:dyDescent="0.15">
      <c r="B39" s="10" t="s">
        <v>61</v>
      </c>
      <c r="H39" s="41" t="s">
        <v>33</v>
      </c>
      <c r="I39" s="41"/>
      <c r="J39" s="42"/>
    </row>
    <row r="40" spans="2:13" ht="6" customHeight="1" x14ac:dyDescent="0.15">
      <c r="B40" s="10"/>
      <c r="J40" s="11"/>
    </row>
    <row r="41" spans="2:13" ht="18" customHeight="1" x14ac:dyDescent="0.15">
      <c r="B41" s="10" t="s">
        <v>62</v>
      </c>
      <c r="J41" s="11"/>
      <c r="M41" s="1" t="s">
        <v>32</v>
      </c>
    </row>
    <row r="42" spans="2:13" ht="6" customHeight="1" x14ac:dyDescent="0.15">
      <c r="B42" s="10"/>
      <c r="J42" s="11"/>
    </row>
    <row r="43" spans="2:13" ht="16.5" customHeight="1" x14ac:dyDescent="0.15">
      <c r="B43" s="10"/>
      <c r="C43" s="4" t="s">
        <v>6</v>
      </c>
      <c r="D43" s="33" t="s">
        <v>21</v>
      </c>
      <c r="H43" s="4" t="s">
        <v>22</v>
      </c>
      <c r="I43" s="35">
        <f>'(イ)－①添付書類'!I23</f>
        <v>0.2</v>
      </c>
      <c r="J43" s="36"/>
    </row>
    <row r="44" spans="2:13" ht="16.5" customHeight="1" x14ac:dyDescent="0.15">
      <c r="B44" s="10"/>
      <c r="C44" s="6" t="s">
        <v>7</v>
      </c>
      <c r="D44" s="33"/>
      <c r="J44" s="11"/>
    </row>
    <row r="45" spans="2:13" ht="3" customHeight="1" x14ac:dyDescent="0.15">
      <c r="B45" s="10"/>
      <c r="C45" s="6"/>
      <c r="D45" s="6"/>
      <c r="J45" s="11"/>
    </row>
    <row r="46" spans="2:13" x14ac:dyDescent="0.15">
      <c r="B46" s="10"/>
      <c r="C46" s="27" t="s">
        <v>23</v>
      </c>
      <c r="D46" s="27"/>
      <c r="E46" s="27"/>
      <c r="F46" s="27"/>
      <c r="G46" s="27"/>
      <c r="H46" s="27"/>
      <c r="I46" s="27"/>
      <c r="J46" s="32"/>
    </row>
    <row r="47" spans="2:13" ht="3" customHeight="1" x14ac:dyDescent="0.15">
      <c r="B47" s="10"/>
      <c r="C47" s="16"/>
      <c r="D47" s="16"/>
      <c r="E47" s="16"/>
      <c r="F47" s="16"/>
      <c r="G47" s="16"/>
      <c r="H47" s="16"/>
      <c r="I47" s="16"/>
      <c r="J47" s="17"/>
    </row>
    <row r="48" spans="2:13" ht="16.5" customHeight="1" x14ac:dyDescent="0.15">
      <c r="B48" s="14"/>
      <c r="C48" s="20">
        <f>'(イ)－①添付書類'!B8</f>
        <v>6</v>
      </c>
      <c r="D48" s="25">
        <f>'(イ)－①添付書類'!D8</f>
        <v>9</v>
      </c>
      <c r="E48" s="26">
        <f>'(イ)－①添付書類'!B10</f>
        <v>6</v>
      </c>
      <c r="F48" s="21">
        <f>'(イ)－①添付書類'!D10</f>
        <v>11</v>
      </c>
      <c r="G48" s="6"/>
      <c r="H48" s="34">
        <f>'(イ)－①添付書類'!F11</f>
        <v>6000000</v>
      </c>
      <c r="I48" s="34"/>
      <c r="J48" s="17" t="s">
        <v>30</v>
      </c>
    </row>
    <row r="49" spans="2:10" ht="5.25" customHeight="1" x14ac:dyDescent="0.15">
      <c r="B49" s="10"/>
      <c r="C49" s="28"/>
      <c r="H49" s="6"/>
      <c r="I49" s="6"/>
      <c r="J49" s="13"/>
    </row>
    <row r="50" spans="2:10" x14ac:dyDescent="0.15">
      <c r="B50" s="10"/>
      <c r="C50" s="27" t="s">
        <v>54</v>
      </c>
      <c r="D50" s="27"/>
      <c r="E50" s="27"/>
      <c r="F50" s="27"/>
      <c r="J50" s="11"/>
    </row>
    <row r="51" spans="2:10" ht="5.25" customHeight="1" x14ac:dyDescent="0.15">
      <c r="B51" s="10"/>
      <c r="J51" s="11"/>
    </row>
    <row r="52" spans="2:10" ht="16.5" customHeight="1" x14ac:dyDescent="0.15">
      <c r="B52" s="10"/>
      <c r="C52" s="20">
        <f>'(イ)－①添付書類'!B15</f>
        <v>5</v>
      </c>
      <c r="D52" s="25">
        <f>'(イ)－①添付書類'!D15</f>
        <v>9</v>
      </c>
      <c r="E52" s="26">
        <f>'(イ)－①添付書類'!B17</f>
        <v>5</v>
      </c>
      <c r="F52" s="21">
        <f>'(イ)－①添付書類'!D17</f>
        <v>11</v>
      </c>
      <c r="H52" s="34">
        <f>'(イ)－①添付書類'!F18</f>
        <v>7500000</v>
      </c>
      <c r="I52" s="34"/>
      <c r="J52" s="17" t="s">
        <v>30</v>
      </c>
    </row>
    <row r="53" spans="2:10" ht="6.75" customHeight="1" x14ac:dyDescent="0.15">
      <c r="B53" s="19"/>
      <c r="C53" s="5"/>
      <c r="D53" s="5"/>
      <c r="E53" s="5"/>
      <c r="F53" s="5"/>
      <c r="G53" s="5"/>
      <c r="H53" s="4"/>
      <c r="I53" s="4"/>
      <c r="J53" s="18"/>
    </row>
    <row r="54" spans="2:10" ht="6" customHeight="1" x14ac:dyDescent="0.15">
      <c r="H54" s="6"/>
      <c r="I54" s="6"/>
      <c r="J54" s="6"/>
    </row>
    <row r="55" spans="2:10" ht="13.5" customHeight="1" x14ac:dyDescent="0.15">
      <c r="B55" s="1" t="s">
        <v>24</v>
      </c>
    </row>
    <row r="56" spans="2:10" ht="3" customHeight="1" x14ac:dyDescent="0.15"/>
    <row r="57" spans="2:10" ht="13.5" customHeight="1" x14ac:dyDescent="0.15">
      <c r="B57" s="1" t="s">
        <v>25</v>
      </c>
    </row>
    <row r="58" spans="2:10" ht="3" customHeight="1" x14ac:dyDescent="0.15"/>
    <row r="59" spans="2:10" ht="13.5" customHeight="1" x14ac:dyDescent="0.15">
      <c r="B59" s="1" t="s">
        <v>26</v>
      </c>
      <c r="C59" s="5"/>
    </row>
    <row r="60" spans="2:10" ht="3" customHeight="1" x14ac:dyDescent="0.15"/>
    <row r="61" spans="2:10" ht="13.5" customHeight="1" x14ac:dyDescent="0.15">
      <c r="B61" s="1" t="s">
        <v>8</v>
      </c>
    </row>
    <row r="62" spans="2:10" ht="3" customHeight="1" x14ac:dyDescent="0.15"/>
    <row r="63" spans="2:10" ht="13.5" customHeight="1" x14ac:dyDescent="0.15">
      <c r="B63" s="1" t="s">
        <v>9</v>
      </c>
    </row>
    <row r="64" spans="2:10" ht="3" customHeight="1" x14ac:dyDescent="0.15"/>
    <row r="65" spans="2:2" ht="13.5" customHeight="1" x14ac:dyDescent="0.15">
      <c r="B65" s="1" t="s">
        <v>10</v>
      </c>
    </row>
    <row r="66" spans="2:2" ht="3" customHeight="1" x14ac:dyDescent="0.15"/>
    <row r="67" spans="2:2" ht="13.5" customHeight="1" x14ac:dyDescent="0.15">
      <c r="B67" s="1" t="s">
        <v>27</v>
      </c>
    </row>
    <row r="68" spans="2:2" ht="3" customHeight="1" x14ac:dyDescent="0.15"/>
    <row r="69" spans="2:2" ht="13.5" customHeight="1" x14ac:dyDescent="0.15">
      <c r="B69" s="1" t="s">
        <v>31</v>
      </c>
    </row>
    <row r="70" spans="2:2" ht="6" customHeight="1" x14ac:dyDescent="0.15"/>
    <row r="71" spans="2:2" ht="13.5" customHeight="1" x14ac:dyDescent="0.15">
      <c r="B71" s="1" t="s">
        <v>64</v>
      </c>
    </row>
    <row r="72" spans="2:2" ht="4.5" customHeight="1" x14ac:dyDescent="0.15"/>
    <row r="73" spans="2:2" ht="13.5" customHeight="1" x14ac:dyDescent="0.15">
      <c r="B73" s="1" t="s">
        <v>28</v>
      </c>
    </row>
    <row r="74" spans="2:2" ht="3" customHeight="1" x14ac:dyDescent="0.15"/>
    <row r="75" spans="2:2" ht="13.5" customHeight="1" x14ac:dyDescent="0.15">
      <c r="B75" s="1" t="s">
        <v>11</v>
      </c>
    </row>
    <row r="76" spans="2:2" ht="4.5" customHeight="1" x14ac:dyDescent="0.15"/>
    <row r="77" spans="2:2" ht="12.75" customHeight="1" x14ac:dyDescent="0.15">
      <c r="B77" s="1" t="s">
        <v>29</v>
      </c>
    </row>
    <row r="78" spans="2:2" ht="12" customHeight="1" x14ac:dyDescent="0.15"/>
    <row r="79" spans="2:2" ht="18" customHeight="1" x14ac:dyDescent="0.15">
      <c r="B79" s="1" t="s">
        <v>56</v>
      </c>
    </row>
  </sheetData>
  <sheetProtection sheet="1" objects="1" scenarios="1" selectLockedCells="1"/>
  <mergeCells count="29">
    <mergeCell ref="B2:J2"/>
    <mergeCell ref="B3:D3"/>
    <mergeCell ref="E3:G3"/>
    <mergeCell ref="H3:J3"/>
    <mergeCell ref="B4:D4"/>
    <mergeCell ref="E4:G4"/>
    <mergeCell ref="H4:J4"/>
    <mergeCell ref="B13:D13"/>
    <mergeCell ref="B9:J9"/>
    <mergeCell ref="G14:J14"/>
    <mergeCell ref="G18:I18"/>
    <mergeCell ref="G16:I16"/>
    <mergeCell ref="H11:J11"/>
    <mergeCell ref="E14:F14"/>
    <mergeCell ref="D43:D44"/>
    <mergeCell ref="H48:I48"/>
    <mergeCell ref="H52:I52"/>
    <mergeCell ref="I43:J43"/>
    <mergeCell ref="G19:I19"/>
    <mergeCell ref="J18:J19"/>
    <mergeCell ref="G21:H21"/>
    <mergeCell ref="B37:J37"/>
    <mergeCell ref="H39:J39"/>
    <mergeCell ref="B29:D29"/>
    <mergeCell ref="E29:G29"/>
    <mergeCell ref="H29:J29"/>
    <mergeCell ref="B30:D30"/>
    <mergeCell ref="E30:G30"/>
    <mergeCell ref="H30:J30"/>
  </mergeCells>
  <phoneticPr fontId="1"/>
  <conditionalFormatting sqref="I43:J43">
    <cfRule type="containsErrors" dxfId="1" priority="1">
      <formula>ISERROR(I43)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opLeftCell="A19" zoomScaleNormal="100" workbookViewId="0">
      <selection activeCell="B8" sqref="B8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4.95" customHeight="1" x14ac:dyDescent="0.15"/>
    <row r="3" spans="1:10" ht="29.1" customHeight="1" x14ac:dyDescent="0.15">
      <c r="A3" s="1" t="s">
        <v>35</v>
      </c>
      <c r="C3" s="56"/>
      <c r="D3" s="56"/>
      <c r="E3" s="56"/>
      <c r="F3" s="56"/>
      <c r="G3" s="56"/>
      <c r="H3" s="56"/>
      <c r="I3" s="56"/>
    </row>
    <row r="4" spans="1:10" ht="23.1" customHeight="1" x14ac:dyDescent="0.15">
      <c r="C4" s="16"/>
      <c r="D4" s="16"/>
      <c r="E4" s="16"/>
      <c r="F4" s="16"/>
      <c r="G4" s="16"/>
      <c r="H4" s="16"/>
      <c r="I4" s="16"/>
    </row>
    <row r="6" spans="1:10" ht="16.5" customHeight="1" x14ac:dyDescent="0.15">
      <c r="A6" s="1" t="s">
        <v>57</v>
      </c>
    </row>
    <row r="7" spans="1:10" ht="6.95" customHeight="1" x14ac:dyDescent="0.15"/>
    <row r="8" spans="1:10" ht="50.1" customHeight="1" x14ac:dyDescent="0.15">
      <c r="A8" s="3" t="s">
        <v>36</v>
      </c>
      <c r="B8" s="29">
        <v>6</v>
      </c>
      <c r="C8" s="3" t="s">
        <v>37</v>
      </c>
      <c r="D8" s="29">
        <v>9</v>
      </c>
      <c r="E8" s="3" t="s">
        <v>38</v>
      </c>
      <c r="F8" s="54">
        <v>3000000</v>
      </c>
      <c r="G8" s="54"/>
      <c r="H8" s="54"/>
      <c r="I8" s="10" t="s">
        <v>40</v>
      </c>
    </row>
    <row r="9" spans="1:10" ht="50.1" customHeight="1" x14ac:dyDescent="0.15">
      <c r="A9" s="3" t="s">
        <v>39</v>
      </c>
      <c r="B9" s="29">
        <v>6</v>
      </c>
      <c r="C9" s="3" t="s">
        <v>37</v>
      </c>
      <c r="D9" s="29">
        <v>10</v>
      </c>
      <c r="E9" s="3" t="s">
        <v>38</v>
      </c>
      <c r="F9" s="54">
        <v>2000000</v>
      </c>
      <c r="G9" s="54"/>
      <c r="H9" s="54"/>
      <c r="I9" s="10" t="s">
        <v>40</v>
      </c>
    </row>
    <row r="10" spans="1:10" ht="50.1" customHeight="1" x14ac:dyDescent="0.15">
      <c r="A10" s="3" t="s">
        <v>39</v>
      </c>
      <c r="B10" s="29">
        <v>6</v>
      </c>
      <c r="C10" s="3" t="s">
        <v>37</v>
      </c>
      <c r="D10" s="29">
        <v>11</v>
      </c>
      <c r="E10" s="3" t="s">
        <v>38</v>
      </c>
      <c r="F10" s="54">
        <v>1000000</v>
      </c>
      <c r="G10" s="54"/>
      <c r="H10" s="54"/>
      <c r="I10" s="10" t="s">
        <v>40</v>
      </c>
    </row>
    <row r="11" spans="1:10" ht="50.1" customHeight="1" x14ac:dyDescent="0.15">
      <c r="A11" s="57" t="s">
        <v>44</v>
      </c>
      <c r="B11" s="58"/>
      <c r="C11" s="58"/>
      <c r="D11" s="58"/>
      <c r="E11" s="52"/>
      <c r="F11" s="59">
        <f>SUM(F8:H10)</f>
        <v>6000000</v>
      </c>
      <c r="G11" s="60"/>
      <c r="H11" s="61"/>
      <c r="I11" s="10" t="s">
        <v>40</v>
      </c>
    </row>
    <row r="13" spans="1:10" ht="16.5" customHeight="1" x14ac:dyDescent="0.15">
      <c r="A13" s="1" t="s">
        <v>58</v>
      </c>
    </row>
    <row r="14" spans="1:10" ht="6.95" customHeight="1" x14ac:dyDescent="0.15"/>
    <row r="15" spans="1:10" ht="50.1" customHeight="1" x14ac:dyDescent="0.15">
      <c r="A15" s="3" t="s">
        <v>36</v>
      </c>
      <c r="B15" s="3">
        <f>IF(B8-1=-1,"",B8-1)</f>
        <v>5</v>
      </c>
      <c r="C15" s="3" t="s">
        <v>37</v>
      </c>
      <c r="D15" s="3">
        <f>D8</f>
        <v>9</v>
      </c>
      <c r="E15" s="3" t="s">
        <v>38</v>
      </c>
      <c r="F15" s="62">
        <v>3500000</v>
      </c>
      <c r="G15" s="63"/>
      <c r="H15" s="64"/>
      <c r="I15" s="10" t="s">
        <v>40</v>
      </c>
    </row>
    <row r="16" spans="1:10" ht="50.1" customHeight="1" x14ac:dyDescent="0.15">
      <c r="A16" s="3" t="s">
        <v>39</v>
      </c>
      <c r="B16" s="3">
        <f>IF(B9-1=-1,"",B9-1)</f>
        <v>5</v>
      </c>
      <c r="C16" s="3" t="s">
        <v>37</v>
      </c>
      <c r="D16" s="3">
        <f t="shared" ref="D16:D17" si="0">D9</f>
        <v>10</v>
      </c>
      <c r="E16" s="3" t="s">
        <v>38</v>
      </c>
      <c r="F16" s="62">
        <v>2500000</v>
      </c>
      <c r="G16" s="63"/>
      <c r="H16" s="64"/>
      <c r="I16" s="10" t="s">
        <v>40</v>
      </c>
    </row>
    <row r="17" spans="1:10" ht="50.1" customHeight="1" x14ac:dyDescent="0.15">
      <c r="A17" s="3" t="s">
        <v>39</v>
      </c>
      <c r="B17" s="3">
        <f>IF(B10-1=-1,"",B10-1)</f>
        <v>5</v>
      </c>
      <c r="C17" s="3" t="s">
        <v>37</v>
      </c>
      <c r="D17" s="3">
        <f t="shared" si="0"/>
        <v>11</v>
      </c>
      <c r="E17" s="3" t="s">
        <v>38</v>
      </c>
      <c r="F17" s="62">
        <v>1500000</v>
      </c>
      <c r="G17" s="63"/>
      <c r="H17" s="64"/>
      <c r="I17" s="10" t="s">
        <v>40</v>
      </c>
    </row>
    <row r="18" spans="1:10" ht="50.1" customHeight="1" x14ac:dyDescent="0.15">
      <c r="A18" s="57" t="s">
        <v>45</v>
      </c>
      <c r="B18" s="58"/>
      <c r="C18" s="58"/>
      <c r="D18" s="58"/>
      <c r="E18" s="52"/>
      <c r="F18" s="59">
        <f>SUM(F15:H17)</f>
        <v>7500000</v>
      </c>
      <c r="G18" s="60"/>
      <c r="H18" s="61"/>
      <c r="I18" s="10" t="s">
        <v>40</v>
      </c>
    </row>
    <row r="19" spans="1:10" ht="15" customHeight="1" x14ac:dyDescent="0.15">
      <c r="A19" s="6"/>
      <c r="B19" s="6"/>
      <c r="C19" s="6"/>
      <c r="D19" s="6"/>
      <c r="E19" s="6"/>
      <c r="F19" s="24"/>
      <c r="G19" s="24"/>
      <c r="H19" s="24"/>
    </row>
    <row r="21" spans="1:10" ht="16.5" customHeight="1" x14ac:dyDescent="0.15">
      <c r="A21" s="1" t="s">
        <v>59</v>
      </c>
    </row>
    <row r="22" spans="1:10" ht="6.95" customHeight="1" thickBot="1" x14ac:dyDescent="0.2"/>
    <row r="23" spans="1:10" ht="16.5" customHeight="1" x14ac:dyDescent="0.15">
      <c r="A23" s="5" t="s">
        <v>46</v>
      </c>
      <c r="B23" s="34">
        <f>F18</f>
        <v>7500000</v>
      </c>
      <c r="C23" s="34"/>
      <c r="D23" s="4" t="s">
        <v>47</v>
      </c>
      <c r="E23" s="4" t="s">
        <v>48</v>
      </c>
      <c r="F23" s="34">
        <f>F11</f>
        <v>6000000</v>
      </c>
      <c r="G23" s="34"/>
      <c r="H23" s="33" t="s">
        <v>49</v>
      </c>
      <c r="I23" s="65">
        <f>ROUNDDOWN((B23-F23)/C25,3)</f>
        <v>0.2</v>
      </c>
      <c r="J23" s="66"/>
    </row>
    <row r="24" spans="1:10" ht="5.0999999999999996" customHeight="1" x14ac:dyDescent="0.15">
      <c r="B24" s="23"/>
      <c r="C24" s="23"/>
      <c r="D24" s="6"/>
      <c r="E24" s="6"/>
      <c r="F24" s="23"/>
      <c r="G24" s="23"/>
      <c r="H24" s="33"/>
      <c r="I24" s="67"/>
      <c r="J24" s="68"/>
    </row>
    <row r="25" spans="1:10" ht="16.5" customHeight="1" thickBot="1" x14ac:dyDescent="0.2">
      <c r="B25" s="6" t="s">
        <v>50</v>
      </c>
      <c r="C25" s="71">
        <f>F18</f>
        <v>7500000</v>
      </c>
      <c r="D25" s="71"/>
      <c r="E25" s="71"/>
      <c r="H25" s="33"/>
      <c r="I25" s="69"/>
      <c r="J25" s="70"/>
    </row>
    <row r="27" spans="1:10" x14ac:dyDescent="0.15">
      <c r="A27" s="1" t="s">
        <v>51</v>
      </c>
    </row>
    <row r="28" spans="1:10" x14ac:dyDescent="0.15">
      <c r="A28" s="1" t="s">
        <v>53</v>
      </c>
    </row>
    <row r="29" spans="1:10" x14ac:dyDescent="0.15">
      <c r="A29" s="1" t="s">
        <v>52</v>
      </c>
    </row>
  </sheetData>
  <sheetProtection sheet="1" objects="1" scenarios="1" selectLockedCells="1"/>
  <mergeCells count="17">
    <mergeCell ref="B23:C23"/>
    <mergeCell ref="F23:G23"/>
    <mergeCell ref="H23:H25"/>
    <mergeCell ref="I23:J25"/>
    <mergeCell ref="C25:E25"/>
    <mergeCell ref="A11:E11"/>
    <mergeCell ref="F11:H11"/>
    <mergeCell ref="A18:E18"/>
    <mergeCell ref="F18:H18"/>
    <mergeCell ref="F15:H15"/>
    <mergeCell ref="F16:H16"/>
    <mergeCell ref="F17:H17"/>
    <mergeCell ref="F8:H8"/>
    <mergeCell ref="F9:H9"/>
    <mergeCell ref="F10:H10"/>
    <mergeCell ref="A1:J1"/>
    <mergeCell ref="C3:I3"/>
  </mergeCells>
  <phoneticPr fontId="1"/>
  <conditionalFormatting sqref="I23:J25">
    <cfRule type="containsErrors" dxfId="0" priority="1">
      <formula>ISERROR(I23)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(イ)－①</vt:lpstr>
      <vt:lpstr>(イ)－①添付書類</vt:lpstr>
      <vt:lpstr>'(イ)－①'!Print_Area</vt:lpstr>
      <vt:lpstr>'(イ)－①添付書類'!Print_Area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奥村 佳史</cp:lastModifiedBy>
  <cp:lastPrinted>2024-12-06T01:13:16Z</cp:lastPrinted>
  <dcterms:created xsi:type="dcterms:W3CDTF">2024-11-27T11:06:42Z</dcterms:created>
  <dcterms:modified xsi:type="dcterms:W3CDTF">2025-06-10T00:05:07Z</dcterms:modified>
</cp:coreProperties>
</file>