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c-adsv1\folderredirectshare$\0040565\Desktop\"/>
    </mc:Choice>
  </mc:AlternateContent>
  <bookViews>
    <workbookView xWindow="-105" yWindow="-105" windowWidth="19425" windowHeight="10305" tabRatio="596"/>
  </bookViews>
  <sheets>
    <sheet name="(イ)－①" sheetId="1" r:id="rId1"/>
    <sheet name="(イ)－①添付書類" sheetId="2" r:id="rId2"/>
  </sheets>
  <definedNames>
    <definedName name="_xlnm.Print_Area" localSheetId="0">'(イ)－①'!$B$2:$J$79</definedName>
    <definedName name="_xlnm.Print_Area" localSheetId="1">'(イ)－①添付書類'!$A$1:$J$31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6" i="2"/>
  <c r="B17" i="2"/>
  <c r="E52" i="1" l="1"/>
  <c r="F48" i="1"/>
  <c r="E48" i="1"/>
  <c r="D48" i="1"/>
  <c r="F18" i="2"/>
  <c r="B23" i="2" s="1"/>
  <c r="F11" i="2"/>
  <c r="D16" i="2"/>
  <c r="D17" i="2"/>
  <c r="D15" i="2"/>
  <c r="F52" i="1" l="1"/>
  <c r="F23" i="2"/>
  <c r="D52" i="1"/>
  <c r="H48" i="1"/>
  <c r="H52" i="1"/>
  <c r="C25" i="2"/>
  <c r="I23" i="2" l="1"/>
  <c r="I43" i="1" l="1"/>
</calcChain>
</file>

<file path=xl/sharedStrings.xml><?xml version="1.0" encoding="utf-8"?>
<sst xmlns="http://schemas.openxmlformats.org/spreadsheetml/2006/main" count="93" uniqueCount="70">
  <si>
    <t>認定権者記載欄</t>
  </si>
  <si>
    <t>様式第５－（イ）－①</t>
  </si>
  <si>
    <t>中小企業信用保険法第２条第５項第５号の規定による認定申請書（イ－①）</t>
  </si>
  <si>
    <t xml:space="preserve">  　　多治見市長　様</t>
  </si>
  <si>
    <t>（表)</t>
  </si>
  <si>
    <t>記</t>
  </si>
  <si>
    <t>Ｂ－Ａ</t>
  </si>
  <si>
    <t>Ｂ</t>
  </si>
  <si>
    <t>（注３）企業全体の売上高等を記載。</t>
  </si>
  <si>
    <t>（留意事項）</t>
  </si>
  <si>
    <t>① 本認定とは別に、金融機関及び信用保証協会による金融上の審査があります。</t>
  </si>
  <si>
    <t>上記申請のとおり相違ないことを認定します。</t>
  </si>
  <si>
    <t xml:space="preserve">                         　     　　　　　　</t>
    <phoneticPr fontId="1"/>
  </si>
  <si>
    <t>申請者</t>
    <rPh sb="0" eb="3">
      <t>シンセイシャ</t>
    </rPh>
    <phoneticPr fontId="1"/>
  </si>
  <si>
    <t>　</t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</si>
  <si>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</si>
  <si>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ウジ</t>
    </rPh>
    <rPh sb="2" eb="3">
      <t>ナ</t>
    </rPh>
    <phoneticPr fontId="1"/>
  </si>
  <si>
    <t>㊞</t>
    <phoneticPr fontId="1"/>
  </si>
  <si>
    <t>経営の安定に支障が生じておりますので、中小企業信用保険法第２条第５項第５号の規定に</t>
    <phoneticPr fontId="1"/>
  </si>
  <si>
    <t>基づき認定されるようお願いします。</t>
  </si>
  <si>
    <t>※表には営んでいる事業が属する業種（日本標準産業分類の細分類番号と細分類業種名）を</t>
    <phoneticPr fontId="1"/>
  </si>
  <si>
    <t>×100</t>
    <phoneticPr fontId="1"/>
  </si>
  <si>
    <t>減少率</t>
    <rPh sb="0" eb="2">
      <t>ゲンショウ</t>
    </rPh>
    <rPh sb="2" eb="3">
      <t>リツ</t>
    </rPh>
    <phoneticPr fontId="1"/>
  </si>
  <si>
    <t>Ａ：申込時点における最近３か月間の売上高等</t>
    <phoneticPr fontId="1"/>
  </si>
  <si>
    <t>（注１）本様式は、１つの指定業種に属する事業のみを営んでいる場合、又は営んでいる複数の</t>
    <phoneticPr fontId="1"/>
  </si>
  <si>
    <t>　　　 事業が全て指定業種に属する場合に使用する。</t>
    <phoneticPr fontId="1"/>
  </si>
  <si>
    <t>（注２）　　　　　           には、「販売数量の減少」又は「売上高の減少」等を入れる。</t>
    <phoneticPr fontId="1"/>
  </si>
  <si>
    <t>② 市町村長又は特別区長から認定を受けた日から３０日以内に金融機関又は信用保証協会に</t>
    <phoneticPr fontId="1"/>
  </si>
  <si>
    <t>多　産　第　　　　　　     号</t>
    <phoneticPr fontId="1"/>
  </si>
  <si>
    <t>令和　　　 年　　　 月　　　 日</t>
    <phoneticPr fontId="1"/>
  </si>
  <si>
    <t>信用保証協会への申込期間：令和　 　年　　 月　　 日から 令和　 　年　 　月　　 日まで</t>
    <phoneticPr fontId="1"/>
  </si>
  <si>
    <t>円（注３）</t>
    <rPh sb="0" eb="1">
      <t>エン</t>
    </rPh>
    <rPh sb="2" eb="3">
      <t>チュウ</t>
    </rPh>
    <phoneticPr fontId="1"/>
  </si>
  <si>
    <t>　　対して、保証の申込みを行うことが必要です。</t>
    <phoneticPr fontId="1"/>
  </si>
  <si>
    <t>　　</t>
    <phoneticPr fontId="1"/>
  </si>
  <si>
    <t>（申請書イ―①：添付書類）</t>
    <rPh sb="1" eb="4">
      <t>シンセイショ</t>
    </rPh>
    <rPh sb="8" eb="10">
      <t>テンプ</t>
    </rPh>
    <rPh sb="10" eb="12">
      <t>ショルイ</t>
    </rPh>
    <phoneticPr fontId="1"/>
  </si>
  <si>
    <t>申請者名：</t>
    <rPh sb="0" eb="3">
      <t>シンセイシャ</t>
    </rPh>
    <rPh sb="3" eb="4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</si>
  <si>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</si>
  <si>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</si>
  <si>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</si>
  <si>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</si>
  <si>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円</t>
    <rPh sb="0" eb="1">
      <t>エン</t>
    </rPh>
    <phoneticPr fontId="1"/>
  </si>
  <si>
    <t>代表者名</t>
    <rPh sb="0" eb="3">
      <t>ダイヒョウシャ</t>
    </rPh>
    <rPh sb="3" eb="4">
      <t>メイ</t>
    </rPh>
    <phoneticPr fontId="1"/>
  </si>
  <si>
    <r>
      <t>　私は、表に記載する業を営んでいるが下記のとおり　</t>
    </r>
    <r>
      <rPr>
        <sz val="12"/>
        <color theme="0"/>
        <rFont val="BIZ UDP明朝 Medium"/>
        <family val="1"/>
        <charset val="128"/>
      </rPr>
      <t>売上高の減少</t>
    </r>
    <r>
      <rPr>
        <sz val="12"/>
        <color theme="1"/>
        <rFont val="BIZ UDP明朝 Medium"/>
        <family val="1"/>
        <charset val="128"/>
      </rPr>
      <t>（注２）</t>
    </r>
    <rPh sb="25" eb="27">
      <t>ウリアゲ</t>
    </rPh>
    <rPh sb="27" eb="28">
      <t>ダカ</t>
    </rPh>
    <rPh sb="29" eb="31">
      <t>ゲンショウ</t>
    </rPh>
    <phoneticPr fontId="1"/>
  </si>
  <si>
    <t>が生じている為、</t>
    <phoneticPr fontId="1"/>
  </si>
  <si>
    <t>合　計【A】</t>
    <rPh sb="0" eb="1">
      <t>ア</t>
    </rPh>
    <rPh sb="2" eb="3">
      <t>ケイ</t>
    </rPh>
    <phoneticPr fontId="1"/>
  </si>
  <si>
    <t>合　計【B】</t>
    <rPh sb="0" eb="1">
      <t>ア</t>
    </rPh>
    <rPh sb="2" eb="3">
      <t>ケイ</t>
    </rPh>
    <phoneticPr fontId="1"/>
  </si>
  <si>
    <t>【Ｂ】　　　　　　　　</t>
    <phoneticPr fontId="1"/>
  </si>
  <si>
    <t>-</t>
    <phoneticPr fontId="1"/>
  </si>
  <si>
    <t>【A】</t>
    <phoneticPr fontId="1"/>
  </si>
  <si>
    <t>×100＝</t>
    <phoneticPr fontId="1"/>
  </si>
  <si>
    <t>【B】</t>
    <phoneticPr fontId="1"/>
  </si>
  <si>
    <t>（注）認定申請にあたっては、指定業種に属する事業を営んでいることが疎明できる書類等</t>
    <phoneticPr fontId="1"/>
  </si>
  <si>
    <t xml:space="preserve">      の売上高が分かる書類等（例えば、試算表や売上台帳など）の提出が必要。</t>
    <phoneticPr fontId="1"/>
  </si>
  <si>
    <t>　　  （例えば、取り扱っている製品・サービス等を疎明できる書類、許認可証など）や、上記</t>
    <phoneticPr fontId="1"/>
  </si>
  <si>
    <t>Ｂ：Ａの期間に対応する前年３か月間の売上高等</t>
    <phoneticPr fontId="1"/>
  </si>
  <si>
    <t xml:space="preserve">   全て記載（当該業種は全て指定業種であることが必要）。</t>
    <phoneticPr fontId="1"/>
  </si>
  <si>
    <t xml:space="preserve">    　 　                                  　　　　　　　            　       多治見市長　　髙　木　貴　行　</t>
    <phoneticPr fontId="1"/>
  </si>
  <si>
    <t>（表１：最近３か月間の売上高等）</t>
    <rPh sb="1" eb="2">
      <t>ヒョウ</t>
    </rPh>
    <rPh sb="4" eb="6">
      <t>サイキン</t>
    </rPh>
    <rPh sb="8" eb="9">
      <t>ゲツ</t>
    </rPh>
    <rPh sb="9" eb="10">
      <t>アイダ</t>
    </rPh>
    <rPh sb="11" eb="13">
      <t>ウリアゲ</t>
    </rPh>
    <rPh sb="13" eb="14">
      <t>ダカ</t>
    </rPh>
    <rPh sb="14" eb="15">
      <t>ナド</t>
    </rPh>
    <phoneticPr fontId="1"/>
  </si>
  <si>
    <t>（表２：最近３か月間の前年同期の売上高等）</t>
    <rPh sb="1" eb="2">
      <t>ヒョウ</t>
    </rPh>
    <rPh sb="4" eb="6">
      <t>サイキン</t>
    </rPh>
    <rPh sb="8" eb="9">
      <t>ゲツ</t>
    </rPh>
    <rPh sb="9" eb="10">
      <t>アイダ</t>
    </rPh>
    <rPh sb="11" eb="13">
      <t>ゼンネン</t>
    </rPh>
    <rPh sb="13" eb="15">
      <t>ドウキ</t>
    </rPh>
    <rPh sb="16" eb="18">
      <t>ウリアゲ</t>
    </rPh>
    <rPh sb="18" eb="19">
      <t>ダカ</t>
    </rPh>
    <rPh sb="19" eb="20">
      <t>ナド</t>
    </rPh>
    <phoneticPr fontId="1"/>
  </si>
  <si>
    <t>(最近３か月間の企業全体の売上高等の減少率)</t>
    <rPh sb="6" eb="7">
      <t>アイダ</t>
    </rPh>
    <phoneticPr fontId="1"/>
  </si>
  <si>
    <t>１   事業開始年月日　　　　　　　　　　　　　　　　　              　　                年　　　  月　　　  日</t>
    <phoneticPr fontId="1"/>
  </si>
  <si>
    <t>２  売上高等</t>
    <phoneticPr fontId="1"/>
  </si>
  <si>
    <t>株式会社〇〇〇〇</t>
    <rPh sb="0" eb="4">
      <t>カブシキカイシャ</t>
    </rPh>
    <phoneticPr fontId="1"/>
  </si>
  <si>
    <t>多治見市〇－〇</t>
    <rPh sb="0" eb="4">
      <t>タジミシ</t>
    </rPh>
    <phoneticPr fontId="1"/>
  </si>
  <si>
    <t>代表取締役　多治見太郎</t>
    <rPh sb="0" eb="5">
      <t>ダイヒョウトリシマリヤク</t>
    </rPh>
    <rPh sb="6" eb="9">
      <t>タジミ</t>
    </rPh>
    <rPh sb="9" eb="11">
      <t>タロウ</t>
    </rPh>
    <phoneticPr fontId="1"/>
  </si>
  <si>
    <r>
      <t>令和　　</t>
    </r>
    <r>
      <rPr>
        <b/>
        <sz val="12"/>
        <color theme="1"/>
        <rFont val="BIZ UDP明朝 Medium"/>
        <family val="1"/>
        <charset val="128"/>
      </rPr>
      <t>〇</t>
    </r>
    <r>
      <rPr>
        <sz val="12"/>
        <color theme="1"/>
        <rFont val="BIZ UDP明朝 Medium"/>
        <family val="1"/>
        <charset val="128"/>
      </rPr>
      <t xml:space="preserve">年　  </t>
    </r>
    <r>
      <rPr>
        <b/>
        <sz val="12"/>
        <color theme="1"/>
        <rFont val="BIZ UDP明朝 Medium"/>
        <family val="1"/>
        <charset val="128"/>
      </rPr>
      <t>△</t>
    </r>
    <r>
      <rPr>
        <sz val="12"/>
        <color theme="1"/>
        <rFont val="BIZ UDP明朝 Medium"/>
        <family val="1"/>
        <charset val="128"/>
      </rPr>
      <t xml:space="preserve">月　　 </t>
    </r>
    <r>
      <rPr>
        <b/>
        <sz val="12"/>
        <color theme="1"/>
        <rFont val="BIZ UDP明朝 Medium"/>
        <family val="1"/>
        <charset val="128"/>
      </rPr>
      <t>□</t>
    </r>
    <r>
      <rPr>
        <sz val="12"/>
        <color theme="1"/>
        <rFont val="BIZ UDP明朝 Medium"/>
        <family val="1"/>
        <charset val="128"/>
      </rPr>
      <t>日　</t>
    </r>
    <phoneticPr fontId="1"/>
  </si>
  <si>
    <r>
      <t>　　　　</t>
    </r>
    <r>
      <rPr>
        <b/>
        <sz val="12"/>
        <color theme="1"/>
        <rFont val="BIZ UDP明朝 Medium"/>
        <family val="1"/>
        <charset val="128"/>
      </rPr>
      <t>〇</t>
    </r>
    <r>
      <rPr>
        <sz val="12"/>
        <color theme="1"/>
        <rFont val="BIZ UDP明朝 Medium"/>
        <family val="1"/>
        <charset val="128"/>
      </rPr>
      <t>年　　</t>
    </r>
    <r>
      <rPr>
        <b/>
        <sz val="12"/>
        <color theme="1"/>
        <rFont val="BIZ UDP明朝 Medium"/>
        <family val="1"/>
        <charset val="128"/>
      </rPr>
      <t>　△</t>
    </r>
    <r>
      <rPr>
        <sz val="12"/>
        <color theme="1"/>
        <rFont val="BIZ UDP明朝 Medium"/>
        <family val="1"/>
        <charset val="128"/>
      </rPr>
      <t>月　</t>
    </r>
    <r>
      <rPr>
        <b/>
        <sz val="12"/>
        <color theme="1"/>
        <rFont val="BIZ UDP明朝 Medium"/>
        <family val="1"/>
        <charset val="128"/>
      </rPr>
      <t>　　□</t>
    </r>
    <r>
      <rPr>
        <sz val="12"/>
        <color theme="1"/>
        <rFont val="BIZ UDP明朝 Medium"/>
        <family val="1"/>
        <charset val="128"/>
      </rPr>
      <t>日</t>
    </r>
    <rPh sb="5" eb="6">
      <t>ネン</t>
    </rPh>
    <rPh sb="10" eb="11">
      <t>ガツ</t>
    </rPh>
    <rPh sb="15" eb="16">
      <t>ニチ</t>
    </rPh>
    <phoneticPr fontId="1"/>
  </si>
  <si>
    <r>
      <rPr>
        <b/>
        <sz val="12"/>
        <color theme="1"/>
        <rFont val="BIZ UDP明朝 Medium"/>
        <family val="1"/>
        <charset val="128"/>
      </rPr>
      <t>売上高の減少</t>
    </r>
    <r>
      <rPr>
        <sz val="12"/>
        <color theme="1"/>
        <rFont val="BIZ UDP明朝 Medium"/>
        <family val="1"/>
        <charset val="128"/>
      </rPr>
      <t>（注２）</t>
    </r>
    <rPh sb="0" eb="2">
      <t>ウリアゲ</t>
    </rPh>
    <rPh sb="2" eb="3">
      <t>ダカ</t>
    </rPh>
    <rPh sb="4" eb="6">
      <t>ゲンショウ</t>
    </rPh>
    <rPh sb="7" eb="8">
      <t>チュウ</t>
    </rPh>
    <phoneticPr fontId="1"/>
  </si>
  <si>
    <t>0831　一般管工事業</t>
    <rPh sb="5" eb="7">
      <t>イッパン</t>
    </rPh>
    <rPh sb="7" eb="8">
      <t>カン</t>
    </rPh>
    <rPh sb="8" eb="10">
      <t>コウジ</t>
    </rPh>
    <rPh sb="10" eb="11">
      <t>ギョウ</t>
    </rPh>
    <phoneticPr fontId="1"/>
  </si>
  <si>
    <t>0832　冷暖房設備工事業</t>
    <rPh sb="5" eb="8">
      <t>レイダンボウ</t>
    </rPh>
    <rPh sb="8" eb="10">
      <t>セツビ</t>
    </rPh>
    <rPh sb="10" eb="12">
      <t>コウジ</t>
    </rPh>
    <rPh sb="12" eb="13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</si>
</sst>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&quot;令&quot;&quot;和&quot;##&quot;年&quot;"/>
    <numFmt numFmtId="177" formatCode="##&quot;月）&quot;"/>
    <numFmt numFmtId="178" formatCode="&quot;令&quot;&quot;和&quot;##&quot;年&quot;"/>
    <numFmt numFmtId="179" formatCode="##&quot;月  ～&quot;"/>
    <numFmt numFmtId="181" formatCode="0.0%"/>
  </numFmts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79" fontId="5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right" vertical="center" shrinkToFit="1"/>
      <protection locked="0"/>
    </xf>
    <xf numFmtId="38" fontId="5" fillId="0" borderId="2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8" xfId="0" applyNumberFormat="1" applyFont="1" applyBorder="1" applyAlignment="1">
      <alignment horizontal="center" vertical="center"/>
    </xf>
    <xf numFmtId="181" fontId="5" fillId="0" borderId="13" xfId="1" applyNumberFormat="1" applyFont="1" applyBorder="1" applyAlignment="1">
      <alignment horizontal="center" vertical="center"/>
    </xf>
    <xf numFmtId="181" fontId="5" fillId="0" borderId="14" xfId="1" applyNumberFormat="1" applyFont="1" applyBorder="1" applyAlignment="1">
      <alignment horizontal="center" vertical="center"/>
    </xf>
    <xf numFmtId="181" fontId="5" fillId="0" borderId="17" xfId="1" applyNumberFormat="1" applyFont="1" applyBorder="1" applyAlignment="1">
      <alignment horizontal="center" vertical="center"/>
    </xf>
    <xf numFmtId="181" fontId="5" fillId="0" borderId="18" xfId="1" applyNumberFormat="1" applyFont="1" applyBorder="1" applyAlignment="1">
      <alignment horizontal="center" vertical="center"/>
    </xf>
    <xf numFmtId="181" fontId="5" fillId="0" borderId="15" xfId="1" applyNumberFormat="1" applyFont="1" applyBorder="1" applyAlignment="1">
      <alignment horizontal="center" vertical="center"/>
    </xf>
    <xf numFmtId="181" fontId="5" fillId="0" borderId="16" xfId="1" applyNumberFormat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2" borderId="10" xfId="1" applyFont="1" applyFill="1" applyBorder="1" applyAlignment="1" applyProtection="1">
      <alignment horizontal="center" vertical="center"/>
      <protection locked="0"/>
    </xf>
    <xf numFmtId="38" fontId="5" fillId="2" borderId="11" xfId="1" applyFont="1" applyFill="1" applyBorder="1" applyAlignment="1" applyProtection="1">
      <alignment horizontal="center" vertical="center"/>
      <protection locked="0"/>
    </xf>
    <xf numFmtId="38" fontId="5" fillId="2" borderId="12" xfId="1" applyFont="1" applyFill="1" applyBorder="1" applyAlignment="1" applyProtection="1">
      <alignment horizontal="center" vertical="center"/>
      <protection locked="0"/>
    </xf>
    <xf numFmtId="38" fontId="5" fillId="2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9525</xdr:rowOff>
    </xdr:from>
    <xdr:to>
      <xdr:col>7</xdr:col>
      <xdr:colOff>628650</xdr:colOff>
      <xdr:row>3</xdr:row>
      <xdr:rowOff>209550</xdr:rowOff>
    </xdr:to>
    <xdr:sp macro="" textlink="">
      <xdr:nvSpPr>
        <xdr:cNvPr id="2" name="正方形/長方形 1"/>
        <xdr:cNvSpPr/>
      </xdr:nvSpPr>
      <xdr:spPr>
        <a:xfrm>
          <a:off x="1638300" y="276225"/>
          <a:ext cx="3228975" cy="46672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ご記入は不要です</a:t>
          </a:r>
        </a:p>
      </xdr:txBody>
    </xdr:sp>
    <xdr:clientData/>
  </xdr:twoCellAnchor>
  <xdr:twoCellAnchor>
    <xdr:from>
      <xdr:col>1</xdr:col>
      <xdr:colOff>1</xdr:colOff>
      <xdr:row>1</xdr:row>
      <xdr:rowOff>1</xdr:rowOff>
    </xdr:from>
    <xdr:to>
      <xdr:col>2</xdr:col>
      <xdr:colOff>457201</xdr:colOff>
      <xdr:row>2</xdr:row>
      <xdr:rowOff>209551</xdr:rowOff>
    </xdr:to>
    <xdr:sp macro="" textlink="">
      <xdr:nvSpPr>
        <xdr:cNvPr id="3" name="正方形/長方形 2"/>
        <xdr:cNvSpPr/>
      </xdr:nvSpPr>
      <xdr:spPr>
        <a:xfrm>
          <a:off x="76201" y="38101"/>
          <a:ext cx="1143000" cy="438150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記入例</a:t>
          </a:r>
          <a:endParaRPr kumimoji="1" lang="en-US" altLang="ja-JP" sz="18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123825</xdr:colOff>
      <xdr:row>11</xdr:row>
      <xdr:rowOff>38100</xdr:rowOff>
    </xdr:from>
    <xdr:to>
      <xdr:col>9</xdr:col>
      <xdr:colOff>590551</xdr:colOff>
      <xdr:row>14</xdr:row>
      <xdr:rowOff>19050</xdr:rowOff>
    </xdr:to>
    <xdr:sp macro="" textlink="">
      <xdr:nvSpPr>
        <xdr:cNvPr id="5" name="正方形/長方形 4"/>
        <xdr:cNvSpPr/>
      </xdr:nvSpPr>
      <xdr:spPr>
        <a:xfrm>
          <a:off x="3676650" y="1781175"/>
          <a:ext cx="2524126" cy="46672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ご捺印をお願いします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657225</xdr:colOff>
      <xdr:row>19</xdr:row>
      <xdr:rowOff>57150</xdr:rowOff>
    </xdr:to>
    <xdr:sp macro="" textlink="">
      <xdr:nvSpPr>
        <xdr:cNvPr id="6" name="楕円 5"/>
        <xdr:cNvSpPr/>
      </xdr:nvSpPr>
      <xdr:spPr>
        <a:xfrm>
          <a:off x="5667375" y="2495550"/>
          <a:ext cx="600075" cy="5524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590551</xdr:colOff>
      <xdr:row>25</xdr:row>
      <xdr:rowOff>57151</xdr:rowOff>
    </xdr:from>
    <xdr:to>
      <xdr:col>8</xdr:col>
      <xdr:colOff>581025</xdr:colOff>
      <xdr:row>28</xdr:row>
      <xdr:rowOff>28576</xdr:rowOff>
    </xdr:to>
    <xdr:sp macro="" textlink="">
      <xdr:nvSpPr>
        <xdr:cNvPr id="7" name="正方形/長方形 6"/>
        <xdr:cNvSpPr/>
      </xdr:nvSpPr>
      <xdr:spPr>
        <a:xfrm>
          <a:off x="666751" y="3724276"/>
          <a:ext cx="4838699" cy="323850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※</a:t>
          </a:r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記入例の業種は実際の指定業種と異なる場合があります</a:t>
          </a:r>
        </a:p>
      </xdr:txBody>
    </xdr:sp>
    <xdr:clientData/>
  </xdr:twoCellAnchor>
  <xdr:twoCellAnchor>
    <xdr:from>
      <xdr:col>3</xdr:col>
      <xdr:colOff>9525</xdr:colOff>
      <xdr:row>72</xdr:row>
      <xdr:rowOff>38100</xdr:rowOff>
    </xdr:from>
    <xdr:to>
      <xdr:col>7</xdr:col>
      <xdr:colOff>495300</xdr:colOff>
      <xdr:row>76</xdr:row>
      <xdr:rowOff>66675</xdr:rowOff>
    </xdr:to>
    <xdr:sp macro="" textlink="">
      <xdr:nvSpPr>
        <xdr:cNvPr id="8" name="正方形/長方形 7"/>
        <xdr:cNvSpPr/>
      </xdr:nvSpPr>
      <xdr:spPr>
        <a:xfrm>
          <a:off x="1504950" y="9572625"/>
          <a:ext cx="3228975" cy="46672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ご記入は不要です</a:t>
          </a:r>
        </a:p>
      </xdr:txBody>
    </xdr:sp>
    <xdr:clientData/>
  </xdr:twoCellAnchor>
  <xdr:twoCellAnchor>
    <xdr:from>
      <xdr:col>8</xdr:col>
      <xdr:colOff>573616</xdr:colOff>
      <xdr:row>15</xdr:row>
      <xdr:rowOff>68755</xdr:rowOff>
    </xdr:from>
    <xdr:to>
      <xdr:col>9</xdr:col>
      <xdr:colOff>162530</xdr:colOff>
      <xdr:row>17</xdr:row>
      <xdr:rowOff>20872</xdr:rowOff>
    </xdr:to>
    <xdr:sp macro="" textlink="">
      <xdr:nvSpPr>
        <xdr:cNvPr id="4" name="下矢印 3"/>
        <xdr:cNvSpPr/>
      </xdr:nvSpPr>
      <xdr:spPr>
        <a:xfrm rot="18969400">
          <a:off x="5498041" y="2335705"/>
          <a:ext cx="274714" cy="218817"/>
        </a:xfrm>
        <a:prstGeom prst="downArrow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542925</xdr:colOff>
      <xdr:row>39</xdr:row>
      <xdr:rowOff>28575</xdr:rowOff>
    </xdr:from>
    <xdr:to>
      <xdr:col>10</xdr:col>
      <xdr:colOff>0</xdr:colOff>
      <xdr:row>41</xdr:row>
      <xdr:rowOff>57150</xdr:rowOff>
    </xdr:to>
    <xdr:sp macro="" textlink="">
      <xdr:nvSpPr>
        <xdr:cNvPr id="9" name="正方形/長方形 8"/>
        <xdr:cNvSpPr/>
      </xdr:nvSpPr>
      <xdr:spPr>
        <a:xfrm>
          <a:off x="4095750" y="5667375"/>
          <a:ext cx="2200275" cy="33337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認定要件は５％以上です</a:t>
          </a:r>
          <a:endParaRPr kumimoji="1" lang="en-US" altLang="ja-JP" sz="1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85725</xdr:colOff>
      <xdr:row>4</xdr:row>
      <xdr:rowOff>1</xdr:rowOff>
    </xdr:from>
    <xdr:to>
      <xdr:col>10</xdr:col>
      <xdr:colOff>0</xdr:colOff>
      <xdr:row>6</xdr:row>
      <xdr:rowOff>66675</xdr:rowOff>
    </xdr:to>
    <xdr:sp macro="" textlink="">
      <xdr:nvSpPr>
        <xdr:cNvPr id="10" name="正方形/長方形 9"/>
        <xdr:cNvSpPr/>
      </xdr:nvSpPr>
      <xdr:spPr>
        <a:xfrm>
          <a:off x="3638550" y="800101"/>
          <a:ext cx="2657475" cy="352424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白黒印刷設定をして下さい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</xdr:col>
      <xdr:colOff>247650</xdr:colOff>
      <xdr:row>1</xdr:row>
      <xdr:rowOff>285750</xdr:rowOff>
    </xdr:to>
    <xdr:sp macro="" textlink="">
      <xdr:nvSpPr>
        <xdr:cNvPr id="2" name="正方形/長方形 1"/>
        <xdr:cNvSpPr/>
      </xdr:nvSpPr>
      <xdr:spPr>
        <a:xfrm>
          <a:off x="38100" y="28575"/>
          <a:ext cx="1143000" cy="438150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記入例</a:t>
          </a:r>
          <a:endParaRPr kumimoji="1" lang="en-US" altLang="ja-JP" sz="18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533400</xdr:colOff>
      <xdr:row>20</xdr:row>
      <xdr:rowOff>0</xdr:rowOff>
    </xdr:from>
    <xdr:to>
      <xdr:col>9</xdr:col>
      <xdr:colOff>676275</xdr:colOff>
      <xdr:row>22</xdr:row>
      <xdr:rowOff>38100</xdr:rowOff>
    </xdr:to>
    <xdr:sp macro="" textlink="">
      <xdr:nvSpPr>
        <xdr:cNvPr id="3" name="正方形/長方形 2"/>
        <xdr:cNvSpPr/>
      </xdr:nvSpPr>
      <xdr:spPr>
        <a:xfrm>
          <a:off x="3667125" y="7496175"/>
          <a:ext cx="2200275" cy="33337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認定要件は５％以上です</a:t>
          </a:r>
          <a:endParaRPr kumimoji="1" lang="en-US" altLang="ja-JP" sz="1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323849</xdr:colOff>
      <xdr:row>7</xdr:row>
      <xdr:rowOff>76200</xdr:rowOff>
    </xdr:from>
    <xdr:to>
      <xdr:col>5</xdr:col>
      <xdr:colOff>57149</xdr:colOff>
      <xdr:row>9</xdr:row>
      <xdr:rowOff>323851</xdr:rowOff>
    </xdr:to>
    <xdr:sp macro="" textlink="">
      <xdr:nvSpPr>
        <xdr:cNvPr id="5" name="下矢印 4"/>
        <xdr:cNvSpPr/>
      </xdr:nvSpPr>
      <xdr:spPr>
        <a:xfrm rot="10800000">
          <a:off x="2266949" y="1695450"/>
          <a:ext cx="238125" cy="1504951"/>
        </a:xfrm>
        <a:prstGeom prst="downArrow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428626</xdr:colOff>
      <xdr:row>9</xdr:row>
      <xdr:rowOff>409574</xdr:rowOff>
    </xdr:from>
    <xdr:to>
      <xdr:col>5</xdr:col>
      <xdr:colOff>190500</xdr:colOff>
      <xdr:row>10</xdr:row>
      <xdr:rowOff>161925</xdr:rowOff>
    </xdr:to>
    <xdr:sp macro="" textlink="">
      <xdr:nvSpPr>
        <xdr:cNvPr id="6" name="角丸四角形 5"/>
        <xdr:cNvSpPr/>
      </xdr:nvSpPr>
      <xdr:spPr>
        <a:xfrm>
          <a:off x="1866901" y="3286124"/>
          <a:ext cx="771524" cy="38100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直近月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Zeros="0" tabSelected="1" workbookViewId="0">
      <selection activeCell="G16" sqref="G16:I16"/>
    </sheetView>
  </sheetViews>
  <sheetFormatPr defaultColWidth="9" defaultRowHeight="14.25" x14ac:dyDescent="0.15"/>
  <cols>
    <col min="1" max="1" width="1" style="1" customWidth="1"/>
    <col min="2" max="2" width="9" style="1"/>
    <col min="3" max="3" width="10.125" style="1" bestFit="1" customWidth="1"/>
    <col min="4" max="4" width="9" style="1" customWidth="1"/>
    <col min="5" max="8" width="9" style="1"/>
    <col min="9" max="9" width="9" style="1" customWidth="1"/>
    <col min="10" max="16384" width="9" style="1"/>
  </cols>
  <sheetData>
    <row r="1" spans="2:10" ht="3" customHeight="1" x14ac:dyDescent="0.15"/>
    <row r="2" spans="2:10" ht="18" customHeight="1" x14ac:dyDescent="0.15">
      <c r="B2" s="31" t="s">
        <v>0</v>
      </c>
      <c r="C2" s="31"/>
      <c r="D2" s="31"/>
      <c r="E2" s="32"/>
      <c r="F2" s="32"/>
      <c r="G2" s="32"/>
      <c r="H2" s="32"/>
      <c r="I2" s="32"/>
      <c r="J2" s="32"/>
    </row>
    <row r="3" spans="2:10" ht="21" customHeight="1" x14ac:dyDescent="0.15">
      <c r="B3" s="32"/>
      <c r="C3" s="32"/>
      <c r="D3" s="32"/>
      <c r="E3" s="33"/>
      <c r="F3" s="32"/>
      <c r="G3" s="32"/>
      <c r="H3" s="32"/>
      <c r="I3" s="32"/>
      <c r="J3" s="32"/>
    </row>
    <row r="4" spans="2:10" ht="21" customHeight="1" x14ac:dyDescent="0.15">
      <c r="B4" s="34"/>
      <c r="C4" s="34"/>
      <c r="D4" s="34"/>
      <c r="E4" s="32"/>
      <c r="F4" s="32"/>
      <c r="G4" s="32"/>
      <c r="H4" s="32"/>
      <c r="I4" s="32"/>
      <c r="J4" s="32"/>
    </row>
    <row r="5" spans="2:10" ht="8.25" customHeight="1" x14ac:dyDescent="0.15"/>
    <row r="6" spans="2:10" x14ac:dyDescent="0.15">
      <c r="B6" s="1" t="s">
        <v>1</v>
      </c>
    </row>
    <row r="7" spans="2:10" ht="6" customHeight="1" x14ac:dyDescent="0.15"/>
    <row r="8" spans="2:10" ht="6.75" customHeight="1" x14ac:dyDescent="0.15">
      <c r="B8" s="7"/>
      <c r="C8" s="8"/>
      <c r="D8" s="8"/>
      <c r="E8" s="8"/>
      <c r="F8" s="8"/>
      <c r="G8" s="8"/>
      <c r="H8" s="8"/>
      <c r="I8" s="8"/>
      <c r="J8" s="9"/>
    </row>
    <row r="9" spans="2:10" x14ac:dyDescent="0.15">
      <c r="B9" s="37" t="s">
        <v>2</v>
      </c>
      <c r="C9" s="38"/>
      <c r="D9" s="38"/>
      <c r="E9" s="38"/>
      <c r="F9" s="38"/>
      <c r="G9" s="38"/>
      <c r="H9" s="38"/>
      <c r="I9" s="38"/>
      <c r="J9" s="39"/>
    </row>
    <row r="10" spans="2:10" ht="9.75" customHeight="1" x14ac:dyDescent="0.15">
      <c r="B10" s="10"/>
      <c r="J10" s="11"/>
    </row>
    <row r="11" spans="2:10" ht="15" customHeight="1" x14ac:dyDescent="0.15">
      <c r="B11" s="23"/>
      <c r="C11" s="24"/>
      <c r="D11" s="24"/>
      <c r="E11" s="24"/>
      <c r="F11" s="24"/>
      <c r="G11" s="24"/>
      <c r="H11" s="42" t="s">
        <v>65</v>
      </c>
      <c r="I11" s="42"/>
      <c r="J11" s="43"/>
    </row>
    <row r="12" spans="2:10" ht="6.75" customHeight="1" x14ac:dyDescent="0.15">
      <c r="B12" s="14"/>
      <c r="C12" s="2"/>
      <c r="D12" s="2"/>
      <c r="E12" s="2"/>
      <c r="F12" s="2"/>
      <c r="G12" s="2"/>
      <c r="H12" s="2"/>
      <c r="I12" s="2"/>
      <c r="J12" s="15"/>
    </row>
    <row r="13" spans="2:10" x14ac:dyDescent="0.15">
      <c r="B13" s="35" t="s">
        <v>3</v>
      </c>
      <c r="C13" s="36"/>
      <c r="D13" s="36"/>
      <c r="J13" s="11"/>
    </row>
    <row r="14" spans="2:10" ht="17.25" customHeight="1" x14ac:dyDescent="0.15">
      <c r="B14" s="10"/>
      <c r="E14" s="38" t="s">
        <v>13</v>
      </c>
      <c r="F14" s="38"/>
      <c r="G14" s="38"/>
      <c r="H14" s="38"/>
      <c r="I14" s="38"/>
      <c r="J14" s="39"/>
    </row>
    <row r="15" spans="2:10" ht="3" customHeight="1" x14ac:dyDescent="0.15">
      <c r="B15" s="10"/>
      <c r="J15" s="11"/>
    </row>
    <row r="16" spans="2:10" ht="18" customHeight="1" x14ac:dyDescent="0.15">
      <c r="B16" s="10" t="s">
        <v>12</v>
      </c>
      <c r="F16" s="1" t="s">
        <v>15</v>
      </c>
      <c r="G16" s="40" t="s">
        <v>63</v>
      </c>
      <c r="H16" s="41"/>
      <c r="I16" s="41"/>
      <c r="J16" s="11"/>
    </row>
    <row r="17" spans="2:10" ht="3" customHeight="1" x14ac:dyDescent="0.15">
      <c r="B17" s="10"/>
      <c r="F17" s="1" t="s">
        <v>14</v>
      </c>
      <c r="J17" s="11"/>
    </row>
    <row r="18" spans="2:10" ht="18" customHeight="1" x14ac:dyDescent="0.15">
      <c r="B18" s="10"/>
      <c r="F18" s="1" t="s">
        <v>16</v>
      </c>
      <c r="G18" s="40" t="s">
        <v>62</v>
      </c>
      <c r="H18" s="41"/>
      <c r="I18" s="41"/>
      <c r="J18" s="39" t="s">
        <v>17</v>
      </c>
    </row>
    <row r="19" spans="2:10" ht="18" customHeight="1" x14ac:dyDescent="0.15">
      <c r="B19" s="10"/>
      <c r="F19" s="1" t="s">
        <v>41</v>
      </c>
      <c r="G19" s="40" t="s">
        <v>64</v>
      </c>
      <c r="H19" s="41"/>
      <c r="I19" s="41"/>
      <c r="J19" s="39"/>
    </row>
    <row r="20" spans="2:10" ht="9" customHeight="1" x14ac:dyDescent="0.15">
      <c r="B20" s="10"/>
      <c r="J20" s="11"/>
    </row>
    <row r="21" spans="2:10" ht="12.95" customHeight="1" x14ac:dyDescent="0.15">
      <c r="B21" s="10" t="s">
        <v>42</v>
      </c>
      <c r="G21" s="50" t="s">
        <v>67</v>
      </c>
      <c r="H21" s="50"/>
      <c r="I21" s="1" t="s">
        <v>43</v>
      </c>
      <c r="J21" s="11"/>
    </row>
    <row r="22" spans="2:10" ht="3" customHeight="1" x14ac:dyDescent="0.15">
      <c r="B22" s="10"/>
      <c r="G22" s="20"/>
      <c r="H22" s="20"/>
      <c r="J22" s="11"/>
    </row>
    <row r="23" spans="2:10" ht="12.95" customHeight="1" x14ac:dyDescent="0.15">
      <c r="B23" s="10" t="s">
        <v>18</v>
      </c>
      <c r="J23" s="11"/>
    </row>
    <row r="24" spans="2:10" ht="3" customHeight="1" x14ac:dyDescent="0.15">
      <c r="B24" s="10"/>
      <c r="J24" s="11"/>
    </row>
    <row r="25" spans="2:10" ht="12.95" customHeight="1" x14ac:dyDescent="0.15">
      <c r="B25" s="10" t="s">
        <v>19</v>
      </c>
      <c r="J25" s="11"/>
    </row>
    <row r="26" spans="2:10" ht="7.5" customHeight="1" x14ac:dyDescent="0.15">
      <c r="B26" s="10"/>
      <c r="J26" s="11"/>
    </row>
    <row r="27" spans="2:10" x14ac:dyDescent="0.15">
      <c r="B27" s="10" t="s">
        <v>4</v>
      </c>
      <c r="J27" s="11"/>
    </row>
    <row r="28" spans="2:10" ht="6" customHeight="1" x14ac:dyDescent="0.15">
      <c r="B28" s="19"/>
      <c r="J28" s="11"/>
    </row>
    <row r="29" spans="2:10" ht="21" customHeight="1" x14ac:dyDescent="0.15">
      <c r="B29" s="46" t="s">
        <v>68</v>
      </c>
      <c r="C29" s="46"/>
      <c r="D29" s="46"/>
      <c r="E29" s="47" t="s">
        <v>69</v>
      </c>
      <c r="F29" s="46"/>
      <c r="G29" s="46"/>
      <c r="H29" s="48"/>
      <c r="I29" s="48"/>
      <c r="J29" s="48"/>
    </row>
    <row r="30" spans="2:10" ht="21" customHeight="1" x14ac:dyDescent="0.15">
      <c r="B30" s="49"/>
      <c r="C30" s="49"/>
      <c r="D30" s="49"/>
      <c r="E30" s="48"/>
      <c r="F30" s="48"/>
      <c r="G30" s="48"/>
      <c r="H30" s="48"/>
      <c r="I30" s="48"/>
      <c r="J30" s="48"/>
    </row>
    <row r="31" spans="2:10" ht="7.5" customHeight="1" x14ac:dyDescent="0.15">
      <c r="B31" s="10"/>
      <c r="J31" s="11"/>
    </row>
    <row r="32" spans="2:10" ht="13.5" customHeight="1" x14ac:dyDescent="0.15">
      <c r="B32" s="10" t="s">
        <v>20</v>
      </c>
      <c r="J32" s="11"/>
    </row>
    <row r="33" spans="2:13" ht="3" customHeight="1" x14ac:dyDescent="0.15">
      <c r="B33" s="10"/>
      <c r="J33" s="11"/>
    </row>
    <row r="34" spans="2:13" ht="13.5" customHeight="1" x14ac:dyDescent="0.15">
      <c r="B34" s="10" t="s">
        <v>55</v>
      </c>
      <c r="J34" s="11"/>
    </row>
    <row r="35" spans="2:13" ht="2.25" customHeight="1" x14ac:dyDescent="0.15">
      <c r="B35" s="10"/>
      <c r="J35" s="11"/>
    </row>
    <row r="36" spans="2:13" ht="7.5" customHeight="1" x14ac:dyDescent="0.15">
      <c r="B36" s="10"/>
      <c r="J36" s="11"/>
    </row>
    <row r="37" spans="2:13" x14ac:dyDescent="0.15">
      <c r="B37" s="37" t="s">
        <v>5</v>
      </c>
      <c r="C37" s="38"/>
      <c r="D37" s="38"/>
      <c r="E37" s="38"/>
      <c r="F37" s="38"/>
      <c r="G37" s="38"/>
      <c r="H37" s="38"/>
      <c r="I37" s="38"/>
      <c r="J37" s="39"/>
    </row>
    <row r="38" spans="2:13" ht="6" customHeight="1" x14ac:dyDescent="0.15">
      <c r="B38" s="12"/>
      <c r="C38" s="6"/>
      <c r="D38" s="6"/>
      <c r="E38" s="6"/>
      <c r="F38" s="6"/>
      <c r="G38" s="6"/>
      <c r="H38" s="6"/>
      <c r="I38" s="6"/>
      <c r="J38" s="13"/>
    </row>
    <row r="39" spans="2:13" ht="18" customHeight="1" x14ac:dyDescent="0.15">
      <c r="B39" s="10" t="s">
        <v>60</v>
      </c>
      <c r="H39" s="44" t="s">
        <v>66</v>
      </c>
      <c r="I39" s="44"/>
      <c r="J39" s="45"/>
    </row>
    <row r="40" spans="2:13" ht="6" customHeight="1" x14ac:dyDescent="0.15">
      <c r="B40" s="10"/>
      <c r="J40" s="11"/>
    </row>
    <row r="41" spans="2:13" ht="18" customHeight="1" x14ac:dyDescent="0.15">
      <c r="B41" s="10" t="s">
        <v>61</v>
      </c>
      <c r="J41" s="11"/>
      <c r="M41" s="1" t="s">
        <v>33</v>
      </c>
    </row>
    <row r="42" spans="2:13" ht="6" customHeight="1" x14ac:dyDescent="0.15">
      <c r="B42" s="10"/>
      <c r="J42" s="11"/>
    </row>
    <row r="43" spans="2:13" ht="16.5" customHeight="1" x14ac:dyDescent="0.15">
      <c r="B43" s="10"/>
      <c r="C43" s="4" t="s">
        <v>6</v>
      </c>
      <c r="D43" s="38" t="s">
        <v>21</v>
      </c>
      <c r="H43" s="4" t="s">
        <v>22</v>
      </c>
      <c r="I43" s="53">
        <f>'(イ)－①添付書類'!I23</f>
        <v>0.2</v>
      </c>
      <c r="J43" s="54"/>
    </row>
    <row r="44" spans="2:13" ht="16.5" customHeight="1" x14ac:dyDescent="0.15">
      <c r="B44" s="10"/>
      <c r="C44" s="6" t="s">
        <v>7</v>
      </c>
      <c r="D44" s="38"/>
      <c r="J44" s="11"/>
    </row>
    <row r="45" spans="2:13" ht="3" customHeight="1" x14ac:dyDescent="0.15">
      <c r="B45" s="10"/>
      <c r="C45" s="6"/>
      <c r="D45" s="6"/>
      <c r="J45" s="11"/>
    </row>
    <row r="46" spans="2:13" x14ac:dyDescent="0.15">
      <c r="B46" s="10"/>
      <c r="C46" s="36" t="s">
        <v>23</v>
      </c>
      <c r="D46" s="36"/>
      <c r="E46" s="36"/>
      <c r="F46" s="36"/>
      <c r="G46" s="36"/>
      <c r="H46" s="36"/>
      <c r="I46" s="36"/>
      <c r="J46" s="52"/>
    </row>
    <row r="47" spans="2:13" ht="3" customHeight="1" x14ac:dyDescent="0.15">
      <c r="B47" s="10"/>
      <c r="C47" s="16"/>
      <c r="D47" s="16"/>
      <c r="E47" s="16"/>
      <c r="F47" s="16"/>
      <c r="G47" s="16"/>
      <c r="H47" s="16"/>
      <c r="I47" s="16"/>
      <c r="J47" s="17"/>
    </row>
    <row r="48" spans="2:13" ht="16.5" customHeight="1" x14ac:dyDescent="0.15">
      <c r="B48" s="14"/>
      <c r="C48" s="30">
        <v>6</v>
      </c>
      <c r="D48" s="27">
        <f>'(イ)－①添付書類'!D8</f>
        <v>9</v>
      </c>
      <c r="E48" s="28">
        <f>'(イ)－①添付書類'!B10</f>
        <v>6</v>
      </c>
      <c r="F48" s="29">
        <f>'(イ)－①添付書類'!D10</f>
        <v>11</v>
      </c>
      <c r="G48" s="6"/>
      <c r="H48" s="51">
        <f>'(イ)－①添付書類'!F11</f>
        <v>6000000</v>
      </c>
      <c r="I48" s="51"/>
      <c r="J48" s="17" t="s">
        <v>31</v>
      </c>
    </row>
    <row r="49" spans="2:10" ht="5.25" customHeight="1" x14ac:dyDescent="0.15">
      <c r="B49" s="10"/>
      <c r="H49" s="6"/>
      <c r="I49" s="6"/>
      <c r="J49" s="13"/>
    </row>
    <row r="50" spans="2:10" x14ac:dyDescent="0.15">
      <c r="B50" s="10"/>
      <c r="C50" s="1" t="s">
        <v>54</v>
      </c>
      <c r="J50" s="11"/>
    </row>
    <row r="51" spans="2:10" ht="5.25" customHeight="1" x14ac:dyDescent="0.15">
      <c r="B51" s="10"/>
      <c r="J51" s="11"/>
    </row>
    <row r="52" spans="2:10" ht="16.5" customHeight="1" x14ac:dyDescent="0.15">
      <c r="B52" s="10"/>
      <c r="C52" s="30">
        <v>5</v>
      </c>
      <c r="D52" s="27">
        <f>'(イ)－①添付書類'!D15</f>
        <v>9</v>
      </c>
      <c r="E52" s="28">
        <f>'(イ)－①添付書類'!B17</f>
        <v>5</v>
      </c>
      <c r="F52" s="29">
        <f>'(イ)－①添付書類'!D17</f>
        <v>11</v>
      </c>
      <c r="H52" s="51">
        <f>'(イ)－①添付書類'!F18</f>
        <v>7500000</v>
      </c>
      <c r="I52" s="51"/>
      <c r="J52" s="17" t="s">
        <v>31</v>
      </c>
    </row>
    <row r="53" spans="2:10" ht="6.75" customHeight="1" x14ac:dyDescent="0.15">
      <c r="B53" s="19"/>
      <c r="C53" s="5"/>
      <c r="D53" s="5"/>
      <c r="E53" s="5"/>
      <c r="F53" s="5"/>
      <c r="G53" s="5"/>
      <c r="H53" s="4"/>
      <c r="I53" s="4"/>
      <c r="J53" s="18"/>
    </row>
    <row r="54" spans="2:10" ht="6" customHeight="1" x14ac:dyDescent="0.15">
      <c r="H54" s="6"/>
      <c r="I54" s="6"/>
      <c r="J54" s="6"/>
    </row>
    <row r="55" spans="2:10" ht="13.5" customHeight="1" x14ac:dyDescent="0.15">
      <c r="B55" s="1" t="s">
        <v>24</v>
      </c>
    </row>
    <row r="56" spans="2:10" ht="3" customHeight="1" x14ac:dyDescent="0.15"/>
    <row r="57" spans="2:10" ht="13.5" customHeight="1" x14ac:dyDescent="0.15">
      <c r="B57" s="1" t="s">
        <v>25</v>
      </c>
    </row>
    <row r="58" spans="2:10" ht="3" customHeight="1" x14ac:dyDescent="0.15"/>
    <row r="59" spans="2:10" ht="13.5" customHeight="1" x14ac:dyDescent="0.15">
      <c r="B59" s="1" t="s">
        <v>26</v>
      </c>
      <c r="C59" s="5"/>
    </row>
    <row r="60" spans="2:10" ht="3" customHeight="1" x14ac:dyDescent="0.15"/>
    <row r="61" spans="2:10" ht="13.5" customHeight="1" x14ac:dyDescent="0.15">
      <c r="B61" s="1" t="s">
        <v>8</v>
      </c>
    </row>
    <row r="62" spans="2:10" ht="3" customHeight="1" x14ac:dyDescent="0.15"/>
    <row r="63" spans="2:10" ht="13.5" customHeight="1" x14ac:dyDescent="0.15">
      <c r="B63" s="1" t="s">
        <v>9</v>
      </c>
    </row>
    <row r="64" spans="2:10" ht="3" customHeight="1" x14ac:dyDescent="0.15"/>
    <row r="65" spans="2:2" ht="13.5" customHeight="1" x14ac:dyDescent="0.15">
      <c r="B65" s="1" t="s">
        <v>10</v>
      </c>
    </row>
    <row r="66" spans="2:2" ht="3" customHeight="1" x14ac:dyDescent="0.15"/>
    <row r="67" spans="2:2" ht="13.5" customHeight="1" x14ac:dyDescent="0.15">
      <c r="B67" s="1" t="s">
        <v>27</v>
      </c>
    </row>
    <row r="68" spans="2:2" ht="3" customHeight="1" x14ac:dyDescent="0.15"/>
    <row r="69" spans="2:2" ht="13.5" customHeight="1" x14ac:dyDescent="0.15">
      <c r="B69" s="1" t="s">
        <v>32</v>
      </c>
    </row>
    <row r="70" spans="2:2" ht="6" customHeight="1" x14ac:dyDescent="0.15"/>
    <row r="71" spans="2:2" ht="13.5" customHeight="1" x14ac:dyDescent="0.15">
      <c r="B71" s="1" t="s">
        <v>28</v>
      </c>
    </row>
    <row r="72" spans="2:2" ht="4.5" customHeight="1" x14ac:dyDescent="0.15"/>
    <row r="73" spans="2:2" ht="13.5" customHeight="1" x14ac:dyDescent="0.15">
      <c r="B73" s="1" t="s">
        <v>29</v>
      </c>
    </row>
    <row r="74" spans="2:2" ht="3" customHeight="1" x14ac:dyDescent="0.15"/>
    <row r="75" spans="2:2" ht="13.5" customHeight="1" x14ac:dyDescent="0.15">
      <c r="B75" s="1" t="s">
        <v>11</v>
      </c>
    </row>
    <row r="76" spans="2:2" ht="4.5" customHeight="1" x14ac:dyDescent="0.15"/>
    <row r="77" spans="2:2" ht="12.75" customHeight="1" x14ac:dyDescent="0.15">
      <c r="B77" s="1" t="s">
        <v>30</v>
      </c>
    </row>
    <row r="78" spans="2:2" ht="12" customHeight="1" x14ac:dyDescent="0.15"/>
    <row r="79" spans="2:2" ht="18" customHeight="1" x14ac:dyDescent="0.15">
      <c r="B79" s="1" t="s">
        <v>56</v>
      </c>
    </row>
  </sheetData>
  <sheetProtection sheet="1" selectLockedCells="1"/>
  <mergeCells count="30">
    <mergeCell ref="D43:D44"/>
    <mergeCell ref="H48:I48"/>
    <mergeCell ref="C46:J46"/>
    <mergeCell ref="H52:I52"/>
    <mergeCell ref="I43:J43"/>
    <mergeCell ref="G19:I19"/>
    <mergeCell ref="J18:J19"/>
    <mergeCell ref="E14:F14"/>
    <mergeCell ref="G21:H21"/>
    <mergeCell ref="B37:J37"/>
    <mergeCell ref="H39:J39"/>
    <mergeCell ref="B29:D29"/>
    <mergeCell ref="E29:G29"/>
    <mergeCell ref="H29:J29"/>
    <mergeCell ref="B30:D30"/>
    <mergeCell ref="E30:G30"/>
    <mergeCell ref="H30:J30"/>
    <mergeCell ref="B13:D13"/>
    <mergeCell ref="B9:J9"/>
    <mergeCell ref="G14:J14"/>
    <mergeCell ref="G18:I18"/>
    <mergeCell ref="G16:I16"/>
    <mergeCell ref="H11:J11"/>
    <mergeCell ref="B2:J2"/>
    <mergeCell ref="B3:D3"/>
    <mergeCell ref="E3:G3"/>
    <mergeCell ref="H3:J3"/>
    <mergeCell ref="B4:D4"/>
    <mergeCell ref="E4:G4"/>
    <mergeCell ref="H4:J4"/>
  </mergeCells>
  <phoneticPr fontId="1"/>
  <conditionalFormatting sqref="I43:J43">
    <cfRule type="containsErrors" dxfId="1" priority="1">
      <formula>ISERROR(I43)</formula>
    </cfRule>
  </conditionalFormatting>
  <pageMargins left="0.70866141732283472" right="0.70866141732283472" top="0.39370078740157483" bottom="0.47244094488188981" header="0.23622047244094491" footer="0.23622047244094491"/>
  <pageSetup paperSize="9" scale="9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zoomScaleNormal="100" workbookViewId="0">
      <selection activeCell="F15" sqref="F15:H15"/>
    </sheetView>
  </sheetViews>
  <sheetFormatPr defaultColWidth="9" defaultRowHeight="14.25" x14ac:dyDescent="0.15"/>
  <cols>
    <col min="1" max="1" width="5.625" style="1" customWidth="1"/>
    <col min="2" max="5" width="6.625" style="1" customWidth="1"/>
    <col min="6" max="16384" width="9" style="1"/>
  </cols>
  <sheetData>
    <row r="1" spans="1:10" x14ac:dyDescent="0.15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4.95" customHeight="1" x14ac:dyDescent="0.15"/>
    <row r="3" spans="1:10" ht="29.1" customHeight="1" x14ac:dyDescent="0.15">
      <c r="A3" s="1" t="s">
        <v>35</v>
      </c>
      <c r="C3" s="72" t="s">
        <v>62</v>
      </c>
      <c r="D3" s="72"/>
      <c r="E3" s="72"/>
      <c r="F3" s="72"/>
      <c r="G3" s="72"/>
      <c r="H3" s="72"/>
      <c r="I3" s="72"/>
    </row>
    <row r="4" spans="1:10" ht="23.1" customHeight="1" x14ac:dyDescent="0.15">
      <c r="C4" s="16"/>
      <c r="D4" s="16"/>
      <c r="E4" s="16"/>
      <c r="F4" s="16"/>
      <c r="G4" s="16"/>
      <c r="H4" s="16"/>
      <c r="I4" s="16"/>
    </row>
    <row r="6" spans="1:10" ht="16.5" customHeight="1" x14ac:dyDescent="0.15">
      <c r="A6" s="1" t="s">
        <v>57</v>
      </c>
    </row>
    <row r="7" spans="1:10" ht="6.95" customHeight="1" x14ac:dyDescent="0.15"/>
    <row r="8" spans="1:10" ht="50.1" customHeight="1" x14ac:dyDescent="0.15">
      <c r="A8" s="3" t="s">
        <v>36</v>
      </c>
      <c r="B8" s="25">
        <v>6</v>
      </c>
      <c r="C8" s="3" t="s">
        <v>37</v>
      </c>
      <c r="D8" s="25">
        <v>9</v>
      </c>
      <c r="E8" s="3" t="s">
        <v>38</v>
      </c>
      <c r="F8" s="70">
        <v>3000000</v>
      </c>
      <c r="G8" s="70"/>
      <c r="H8" s="70"/>
      <c r="I8" s="10" t="s">
        <v>40</v>
      </c>
    </row>
    <row r="9" spans="1:10" ht="50.1" customHeight="1" x14ac:dyDescent="0.15">
      <c r="A9" s="3" t="s">
        <v>39</v>
      </c>
      <c r="B9" s="25">
        <v>6</v>
      </c>
      <c r="C9" s="3" t="s">
        <v>37</v>
      </c>
      <c r="D9" s="25">
        <v>10</v>
      </c>
      <c r="E9" s="3" t="s">
        <v>38</v>
      </c>
      <c r="F9" s="70">
        <v>2000000</v>
      </c>
      <c r="G9" s="70"/>
      <c r="H9" s="70"/>
      <c r="I9" s="10" t="s">
        <v>40</v>
      </c>
    </row>
    <row r="10" spans="1:10" ht="50.1" customHeight="1" x14ac:dyDescent="0.15">
      <c r="A10" s="3" t="s">
        <v>39</v>
      </c>
      <c r="B10" s="25">
        <v>6</v>
      </c>
      <c r="C10" s="3" t="s">
        <v>37</v>
      </c>
      <c r="D10" s="25">
        <v>11</v>
      </c>
      <c r="E10" s="3" t="s">
        <v>38</v>
      </c>
      <c r="F10" s="70">
        <v>1000000</v>
      </c>
      <c r="G10" s="70"/>
      <c r="H10" s="70"/>
      <c r="I10" s="10" t="s">
        <v>40</v>
      </c>
    </row>
    <row r="11" spans="1:10" ht="50.1" customHeight="1" x14ac:dyDescent="0.15">
      <c r="A11" s="62" t="s">
        <v>44</v>
      </c>
      <c r="B11" s="63"/>
      <c r="C11" s="63"/>
      <c r="D11" s="63"/>
      <c r="E11" s="33"/>
      <c r="F11" s="64">
        <f>SUM(F8:H10)</f>
        <v>6000000</v>
      </c>
      <c r="G11" s="65"/>
      <c r="H11" s="66"/>
      <c r="I11" s="10" t="s">
        <v>40</v>
      </c>
    </row>
    <row r="13" spans="1:10" ht="16.5" customHeight="1" x14ac:dyDescent="0.15">
      <c r="A13" s="1" t="s">
        <v>58</v>
      </c>
    </row>
    <row r="14" spans="1:10" ht="6.95" customHeight="1" x14ac:dyDescent="0.15"/>
    <row r="15" spans="1:10" ht="50.1" customHeight="1" x14ac:dyDescent="0.15">
      <c r="A15" s="3" t="s">
        <v>36</v>
      </c>
      <c r="B15" s="26">
        <f>IF(B8-1=-1,"",B8-1)</f>
        <v>5</v>
      </c>
      <c r="C15" s="3" t="s">
        <v>37</v>
      </c>
      <c r="D15" s="26">
        <f>D8</f>
        <v>9</v>
      </c>
      <c r="E15" s="3" t="s">
        <v>38</v>
      </c>
      <c r="F15" s="67">
        <v>3500000</v>
      </c>
      <c r="G15" s="68"/>
      <c r="H15" s="69"/>
      <c r="I15" s="10" t="s">
        <v>40</v>
      </c>
    </row>
    <row r="16" spans="1:10" ht="50.1" customHeight="1" x14ac:dyDescent="0.15">
      <c r="A16" s="3" t="s">
        <v>39</v>
      </c>
      <c r="B16" s="26">
        <f>IF(B9-1=-1,"",B9-1)</f>
        <v>5</v>
      </c>
      <c r="C16" s="3" t="s">
        <v>37</v>
      </c>
      <c r="D16" s="26">
        <f t="shared" ref="D16:D17" si="0">D9</f>
        <v>10</v>
      </c>
      <c r="E16" s="3" t="s">
        <v>38</v>
      </c>
      <c r="F16" s="67">
        <v>2500000</v>
      </c>
      <c r="G16" s="68"/>
      <c r="H16" s="69"/>
      <c r="I16" s="10" t="s">
        <v>40</v>
      </c>
    </row>
    <row r="17" spans="1:10" ht="50.1" customHeight="1" x14ac:dyDescent="0.15">
      <c r="A17" s="3" t="s">
        <v>39</v>
      </c>
      <c r="B17" s="26">
        <f>IF(B10-1=-1,"",B10-1)</f>
        <v>5</v>
      </c>
      <c r="C17" s="3" t="s">
        <v>37</v>
      </c>
      <c r="D17" s="26">
        <f t="shared" si="0"/>
        <v>11</v>
      </c>
      <c r="E17" s="3" t="s">
        <v>38</v>
      </c>
      <c r="F17" s="67">
        <v>1500000</v>
      </c>
      <c r="G17" s="68"/>
      <c r="H17" s="69"/>
      <c r="I17" s="10" t="s">
        <v>40</v>
      </c>
    </row>
    <row r="18" spans="1:10" ht="50.1" customHeight="1" x14ac:dyDescent="0.15">
      <c r="A18" s="62" t="s">
        <v>45</v>
      </c>
      <c r="B18" s="63"/>
      <c r="C18" s="63"/>
      <c r="D18" s="63"/>
      <c r="E18" s="33"/>
      <c r="F18" s="64">
        <f>SUM(F15:H17)</f>
        <v>7500000</v>
      </c>
      <c r="G18" s="65"/>
      <c r="H18" s="66"/>
      <c r="I18" s="10" t="s">
        <v>40</v>
      </c>
    </row>
    <row r="19" spans="1:10" ht="15" customHeight="1" x14ac:dyDescent="0.15">
      <c r="A19" s="6"/>
      <c r="B19" s="6"/>
      <c r="C19" s="6"/>
      <c r="D19" s="6"/>
      <c r="E19" s="6"/>
      <c r="F19" s="22"/>
      <c r="G19" s="22"/>
      <c r="H19" s="22"/>
    </row>
    <row r="21" spans="1:10" ht="16.5" customHeight="1" x14ac:dyDescent="0.15">
      <c r="A21" s="1" t="s">
        <v>59</v>
      </c>
    </row>
    <row r="22" spans="1:10" ht="6.95" customHeight="1" thickBot="1" x14ac:dyDescent="0.2"/>
    <row r="23" spans="1:10" ht="16.5" customHeight="1" x14ac:dyDescent="0.15">
      <c r="A23" s="5" t="s">
        <v>46</v>
      </c>
      <c r="B23" s="51">
        <f>F18</f>
        <v>7500000</v>
      </c>
      <c r="C23" s="51"/>
      <c r="D23" s="4" t="s">
        <v>47</v>
      </c>
      <c r="E23" s="4" t="s">
        <v>48</v>
      </c>
      <c r="F23" s="51">
        <f>F11</f>
        <v>6000000</v>
      </c>
      <c r="G23" s="51"/>
      <c r="H23" s="38" t="s">
        <v>49</v>
      </c>
      <c r="I23" s="55">
        <f>ROUNDDOWN((B23-F23)/C25,3)</f>
        <v>0.2</v>
      </c>
      <c r="J23" s="56"/>
    </row>
    <row r="24" spans="1:10" ht="5.0999999999999996" customHeight="1" x14ac:dyDescent="0.15">
      <c r="B24" s="21"/>
      <c r="C24" s="21"/>
      <c r="D24" s="6"/>
      <c r="E24" s="6"/>
      <c r="F24" s="21"/>
      <c r="G24" s="21"/>
      <c r="H24" s="38"/>
      <c r="I24" s="57"/>
      <c r="J24" s="58"/>
    </row>
    <row r="25" spans="1:10" ht="16.5" customHeight="1" thickBot="1" x14ac:dyDescent="0.2">
      <c r="B25" s="6" t="s">
        <v>50</v>
      </c>
      <c r="C25" s="61">
        <f>F18</f>
        <v>7500000</v>
      </c>
      <c r="D25" s="61"/>
      <c r="E25" s="61"/>
      <c r="H25" s="38"/>
      <c r="I25" s="59"/>
      <c r="J25" s="60"/>
    </row>
    <row r="27" spans="1:10" x14ac:dyDescent="0.15">
      <c r="A27" s="1" t="s">
        <v>51</v>
      </c>
    </row>
    <row r="28" spans="1:10" x14ac:dyDescent="0.15">
      <c r="A28" s="1" t="s">
        <v>53</v>
      </c>
    </row>
    <row r="29" spans="1:10" x14ac:dyDescent="0.15">
      <c r="A29" s="1" t="s">
        <v>52</v>
      </c>
    </row>
  </sheetData>
  <sheetProtection sheet="1" selectLockedCells="1"/>
  <mergeCells count="17">
    <mergeCell ref="F8:H8"/>
    <mergeCell ref="F9:H9"/>
    <mergeCell ref="F10:H10"/>
    <mergeCell ref="A1:J1"/>
    <mergeCell ref="C3:I3"/>
    <mergeCell ref="A11:E11"/>
    <mergeCell ref="F11:H11"/>
    <mergeCell ref="A18:E18"/>
    <mergeCell ref="F18:H18"/>
    <mergeCell ref="F15:H15"/>
    <mergeCell ref="F16:H16"/>
    <mergeCell ref="F17:H17"/>
    <mergeCell ref="B23:C23"/>
    <mergeCell ref="F23:G23"/>
    <mergeCell ref="H23:H25"/>
    <mergeCell ref="I23:J25"/>
    <mergeCell ref="C25:E25"/>
  </mergeCells>
  <phoneticPr fontId="1"/>
  <conditionalFormatting sqref="I23:J25">
    <cfRule type="containsErrors" dxfId="0" priority="1">
      <formula>ISERROR(I23)</formula>
    </cfRule>
  </conditionalFormatting>
  <pageMargins left="1.0629921259842521" right="0.70866141732283472" top="0.74803149606299213" bottom="0.74803149606299213" header="0.27559055118110237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(イ)－①</vt:lpstr>
      <vt:lpstr>(イ)－①添付書類</vt:lpstr>
      <vt:lpstr>'(イ)－①'!Print_Area</vt:lpstr>
      <vt:lpstr>'(イ)－①添付書類'!Print_Area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好輝</dc:creator>
  <cp:lastModifiedBy>小西 優臣</cp:lastModifiedBy>
  <cp:lastPrinted>2024-12-06T04:17:39Z</cp:lastPrinted>
  <dcterms:created xsi:type="dcterms:W3CDTF">2024-11-27T11:06:42Z</dcterms:created>
  <dcterms:modified xsi:type="dcterms:W3CDTF">2024-12-06T05:02:15Z</dcterms:modified>
</cp:coreProperties>
</file>