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ec-adsv1\folderredirectshare$\0040565\Desktop\"/>
    </mc:Choice>
  </mc:AlternateContent>
  <bookViews>
    <workbookView xWindow="-105" yWindow="-105" windowWidth="19425" windowHeight="10305" tabRatio="596"/>
  </bookViews>
  <sheets>
    <sheet name="(ハ)－①" sheetId="11" r:id="rId1"/>
    <sheet name="(ハ)－①添付書類" sheetId="12" r:id="rId2"/>
  </sheets>
  <definedNames>
    <definedName name="_xlnm.Print_Area" localSheetId="0">'(ハ)－①'!$B$2:$J$78</definedName>
    <definedName name="_xlnm.Print_Area" localSheetId="1">'(ハ)－①添付書類'!$A$1:$J$34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2" l="1"/>
  <c r="B26" i="12" s="1"/>
  <c r="F13" i="12"/>
  <c r="F26" i="12" s="1"/>
  <c r="D21" i="12"/>
  <c r="B21" i="12"/>
  <c r="D20" i="12"/>
  <c r="B20" i="12"/>
  <c r="D19" i="12"/>
  <c r="B19" i="12"/>
  <c r="H51" i="11" l="1"/>
  <c r="H47" i="11"/>
  <c r="C28" i="12"/>
  <c r="I26" i="12" s="1"/>
  <c r="I42" i="11" s="1"/>
</calcChain>
</file>

<file path=xl/sharedStrings.xml><?xml version="1.0" encoding="utf-8"?>
<sst xmlns="http://schemas.openxmlformats.org/spreadsheetml/2006/main" count="103" uniqueCount="78">
  <si>
    <t>認定権者記載欄</t>
  </si>
  <si>
    <t xml:space="preserve">  　　多治見市長　様</t>
  </si>
  <si>
    <t>（表)</t>
  </si>
  <si>
    <t>記</t>
  </si>
  <si>
    <t>Ｂ－Ａ</t>
  </si>
  <si>
    <t>Ｂ</t>
  </si>
  <si>
    <t>（留意事項）</t>
  </si>
  <si>
    <t>① 本認定とは別に、金融機関及び信用保証協会による金融上の審査があります。</t>
  </si>
  <si>
    <t>上記申請のとおり相違ないことを認定します。</t>
  </si>
  <si>
    <t xml:space="preserve">                         　     　　　　　　</t>
    <phoneticPr fontId="1"/>
  </si>
  <si>
    <t>申請者</t>
    <rPh sb="0" eb="3">
      <t>シンセイシャ</t>
    </rPh>
    <phoneticPr fontId="1"/>
  </si>
  <si>
    <t>　</t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</si>
  <si>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</si>
  <si>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ウジ</t>
    </rPh>
    <rPh sb="2" eb="3">
      <t>ナ</t>
    </rPh>
    <phoneticPr fontId="1"/>
  </si>
  <si>
    <t>㊞</t>
    <phoneticPr fontId="1"/>
  </si>
  <si>
    <t>×100</t>
    <phoneticPr fontId="1"/>
  </si>
  <si>
    <t>減少率</t>
    <rPh sb="0" eb="2">
      <t>ゲンショウ</t>
    </rPh>
    <rPh sb="2" eb="3">
      <t>リツ</t>
    </rPh>
    <phoneticPr fontId="1"/>
  </si>
  <si>
    <t>② 市町村長又は特別区長から認定を受けた日から３０日以内に金融機関又は信用保証協会に</t>
    <phoneticPr fontId="1"/>
  </si>
  <si>
    <t>多　産　第　　　　　　     号</t>
    <phoneticPr fontId="1"/>
  </si>
  <si>
    <t>令和　　　 年　　　 月　　　 日</t>
    <phoneticPr fontId="1"/>
  </si>
  <si>
    <t>信用保証協会への申込期間：令和　 　年　　 月　　 日から 令和　 　年　 　月　　 日まで</t>
    <phoneticPr fontId="1"/>
  </si>
  <si>
    <t>　　対して、保証の申込みを行うことが必要です。</t>
    <phoneticPr fontId="1"/>
  </si>
  <si>
    <t>　　</t>
    <phoneticPr fontId="1"/>
  </si>
  <si>
    <t>申請者名：</t>
    <rPh sb="0" eb="3">
      <t>シンセイシャ</t>
    </rPh>
    <rPh sb="3" eb="4">
      <t>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</si>
  <si>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</si>
  <si>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</si>
  <si>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</si>
  <si>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代表者名</t>
    <rPh sb="0" eb="3">
      <t>ダイヒョウシャ</t>
    </rPh>
    <rPh sb="3" eb="4">
      <t>メイ</t>
    </rPh>
    <phoneticPr fontId="1"/>
  </si>
  <si>
    <r>
      <t>　私は、表に記載する業を営んでいるが下記のとおり　</t>
    </r>
    <r>
      <rPr>
        <sz val="12"/>
        <color theme="0"/>
        <rFont val="BIZ UDP明朝 Medium"/>
        <family val="1"/>
        <charset val="128"/>
      </rPr>
      <t>売上高の減少</t>
    </r>
    <r>
      <rPr>
        <sz val="12"/>
        <color theme="1"/>
        <rFont val="BIZ UDP明朝 Medium"/>
        <family val="1"/>
        <charset val="128"/>
      </rPr>
      <t>（注２）</t>
    </r>
    <rPh sb="25" eb="27">
      <t>ウリアゲ</t>
    </rPh>
    <rPh sb="27" eb="28">
      <t>ダカ</t>
    </rPh>
    <rPh sb="29" eb="31">
      <t>ゲンショウ</t>
    </rPh>
    <phoneticPr fontId="1"/>
  </si>
  <si>
    <t>【Ｂ】　　　　　　　　</t>
    <phoneticPr fontId="1"/>
  </si>
  <si>
    <t>-</t>
    <phoneticPr fontId="1"/>
  </si>
  <si>
    <t>【A】</t>
    <phoneticPr fontId="1"/>
  </si>
  <si>
    <t>×100＝</t>
    <phoneticPr fontId="1"/>
  </si>
  <si>
    <t>【B】</t>
    <phoneticPr fontId="1"/>
  </si>
  <si>
    <t>（注）認定申請にあたっては、指定業種に属する事業を営んでいることが疎明できる書類等</t>
    <phoneticPr fontId="1"/>
  </si>
  <si>
    <t xml:space="preserve">      の売上高が分かる書類等（例えば、試算表や売上台帳など）の提出が必要。</t>
    <phoneticPr fontId="1"/>
  </si>
  <si>
    <t>　　  （例えば、取り扱っている製品・サービス等を疎明できる書類、許認可証など）や、上記</t>
    <phoneticPr fontId="1"/>
  </si>
  <si>
    <t xml:space="preserve">    　　                                  　　　　　　　            　           多治見市長　　髙　木　貴　行　</t>
    <phoneticPr fontId="1"/>
  </si>
  <si>
    <t>様式第５－（ハ）－①</t>
    <phoneticPr fontId="1"/>
  </si>
  <si>
    <t>中小企業信用保険法第２条第５項第５号の規定による認定申請書（ハ－①）</t>
    <phoneticPr fontId="1"/>
  </si>
  <si>
    <t>Ａ：申込時点における最近３か月間の月平均売上高営業利益率</t>
    <rPh sb="17" eb="18">
      <t>ツキ</t>
    </rPh>
    <rPh sb="18" eb="20">
      <t>ヘイキン</t>
    </rPh>
    <rPh sb="23" eb="25">
      <t>エイギョウ</t>
    </rPh>
    <rPh sb="25" eb="27">
      <t>リエキ</t>
    </rPh>
    <rPh sb="27" eb="28">
      <t>リツ</t>
    </rPh>
    <phoneticPr fontId="1"/>
  </si>
  <si>
    <t>Ｂ：Ａの期間に対応する前年３か月間の月平均売上高営業利益率</t>
    <rPh sb="18" eb="19">
      <t>ツキ</t>
    </rPh>
    <rPh sb="19" eb="21">
      <t>ヘイキン</t>
    </rPh>
    <rPh sb="21" eb="23">
      <t>ウリアゲ</t>
    </rPh>
    <rPh sb="23" eb="24">
      <t>ダカ</t>
    </rPh>
    <rPh sb="24" eb="26">
      <t>エイギョウ</t>
    </rPh>
    <rPh sb="26" eb="28">
      <t>リエキ</t>
    </rPh>
    <rPh sb="28" eb="29">
      <t>リツ</t>
    </rPh>
    <phoneticPr fontId="1"/>
  </si>
  <si>
    <t>％（注３）</t>
    <rPh sb="2" eb="3">
      <t>チュウ</t>
    </rPh>
    <phoneticPr fontId="1"/>
  </si>
  <si>
    <t>（注１）本様式は、１つの指定業種に属する事業のみを営んでいる場合、又は営んでいる複数の事業</t>
    <rPh sb="12" eb="14">
      <t>シテイ</t>
    </rPh>
    <rPh sb="14" eb="16">
      <t>ギョウシュ</t>
    </rPh>
    <rPh sb="17" eb="18">
      <t>ゾク</t>
    </rPh>
    <rPh sb="20" eb="22">
      <t>ジギョウ</t>
    </rPh>
    <rPh sb="25" eb="26">
      <t>イトナ</t>
    </rPh>
    <rPh sb="30" eb="32">
      <t>バアイ</t>
    </rPh>
    <rPh sb="33" eb="34">
      <t>マタ</t>
    </rPh>
    <rPh sb="35" eb="36">
      <t>イトナ</t>
    </rPh>
    <rPh sb="40" eb="42">
      <t>フクスウ</t>
    </rPh>
    <rPh sb="43" eb="45">
      <t>ジギョウ</t>
    </rPh>
    <phoneticPr fontId="1"/>
  </si>
  <si>
    <t xml:space="preserve">        が全て指定業種に属する場合に使用する。</t>
    <rPh sb="9" eb="10">
      <t>スベ</t>
    </rPh>
    <rPh sb="11" eb="13">
      <t>シテイ</t>
    </rPh>
    <rPh sb="13" eb="15">
      <t>ギョウシュ</t>
    </rPh>
    <rPh sb="16" eb="17">
      <t>ゾク</t>
    </rPh>
    <rPh sb="19" eb="21">
      <t>バアイ</t>
    </rPh>
    <rPh sb="22" eb="24">
      <t>シヨウ</t>
    </rPh>
    <phoneticPr fontId="1"/>
  </si>
  <si>
    <t>（注２）　　　　　        には、外的要因及び増加している費用を入れる。</t>
    <rPh sb="20" eb="22">
      <t>ガイテキ</t>
    </rPh>
    <rPh sb="22" eb="24">
      <t>ヨウイン</t>
    </rPh>
    <rPh sb="24" eb="25">
      <t>オヨ</t>
    </rPh>
    <rPh sb="26" eb="28">
      <t>ゾウカ</t>
    </rPh>
    <rPh sb="32" eb="34">
      <t>ヒヨウ</t>
    </rPh>
    <phoneticPr fontId="1"/>
  </si>
  <si>
    <t>（注３）企業全体の月平均売上高営業利益率を記載。</t>
    <rPh sb="1" eb="2">
      <t>チュウ</t>
    </rPh>
    <rPh sb="4" eb="6">
      <t>キギョウ</t>
    </rPh>
    <rPh sb="6" eb="8">
      <t>ゼンタイ</t>
    </rPh>
    <rPh sb="9" eb="10">
      <t>ツキ</t>
    </rPh>
    <rPh sb="10" eb="12">
      <t>ヘイキン</t>
    </rPh>
    <rPh sb="12" eb="14">
      <t>ウリアゲ</t>
    </rPh>
    <rPh sb="14" eb="15">
      <t>ダカ</t>
    </rPh>
    <rPh sb="15" eb="17">
      <t>エイギョウ</t>
    </rPh>
    <rPh sb="17" eb="19">
      <t>リエキ</t>
    </rPh>
    <rPh sb="19" eb="20">
      <t>リツ</t>
    </rPh>
    <rPh sb="21" eb="23">
      <t>キサイ</t>
    </rPh>
    <phoneticPr fontId="1"/>
  </si>
  <si>
    <t>（申請書ハ―①：添付書類）</t>
    <rPh sb="1" eb="4">
      <t>シンセイショ</t>
    </rPh>
    <rPh sb="8" eb="10">
      <t>テンプ</t>
    </rPh>
    <rPh sb="10" eb="12">
      <t>ショルイ</t>
    </rPh>
    <phoneticPr fontId="1"/>
  </si>
  <si>
    <t>（表１：最近３か月間の月平均売上高営業利益率【Ａ】）</t>
    <rPh sb="1" eb="2">
      <t>ヒョウ</t>
    </rPh>
    <rPh sb="4" eb="6">
      <t>サイキン</t>
    </rPh>
    <rPh sb="8" eb="9">
      <t>ゲツ</t>
    </rPh>
    <rPh sb="9" eb="10">
      <t>アイダ</t>
    </rPh>
    <rPh sb="11" eb="12">
      <t>ツキ</t>
    </rPh>
    <rPh sb="12" eb="14">
      <t>ヘイキン</t>
    </rPh>
    <rPh sb="14" eb="16">
      <t>ウリアゲ</t>
    </rPh>
    <rPh sb="16" eb="17">
      <t>ダカ</t>
    </rPh>
    <rPh sb="17" eb="19">
      <t>エイギョウ</t>
    </rPh>
    <rPh sb="19" eb="21">
      <t>リエキ</t>
    </rPh>
    <rPh sb="21" eb="22">
      <t>リツ</t>
    </rPh>
    <phoneticPr fontId="1"/>
  </si>
  <si>
    <t>％</t>
    <phoneticPr fontId="1"/>
  </si>
  <si>
    <t>平　均【A】</t>
    <rPh sb="0" eb="1">
      <t>ヒラ</t>
    </rPh>
    <rPh sb="2" eb="3">
      <t>ヒトシ</t>
    </rPh>
    <phoneticPr fontId="1"/>
  </si>
  <si>
    <t>％</t>
    <phoneticPr fontId="1"/>
  </si>
  <si>
    <t>平　均【B】</t>
    <rPh sb="0" eb="1">
      <t>ヒラ</t>
    </rPh>
    <rPh sb="2" eb="3">
      <t>ヒトシ</t>
    </rPh>
    <phoneticPr fontId="1"/>
  </si>
  <si>
    <t>※小数点第２位以下を切り捨て</t>
    <rPh sb="1" eb="4">
      <t>ショウスウテン</t>
    </rPh>
    <rPh sb="4" eb="5">
      <t>ダイ</t>
    </rPh>
    <rPh sb="6" eb="7">
      <t>イ</t>
    </rPh>
    <rPh sb="7" eb="9">
      <t>イカ</t>
    </rPh>
    <rPh sb="10" eb="11">
      <t>キ</t>
    </rPh>
    <rPh sb="12" eb="13">
      <t>ス</t>
    </rPh>
    <phoneticPr fontId="1"/>
  </si>
  <si>
    <t>増加が生じている</t>
    <rPh sb="0" eb="2">
      <t>ゾウカ</t>
    </rPh>
    <phoneticPr fontId="1"/>
  </si>
  <si>
    <t>ため、経営の安定に支障が生じておりますので、中小企業信用保険法第２条第５項第５号の規定</t>
    <rPh sb="41" eb="43">
      <t>キテイ</t>
    </rPh>
    <phoneticPr fontId="1"/>
  </si>
  <si>
    <t>に基づき認定されるようお願いします。</t>
    <phoneticPr fontId="1"/>
  </si>
  <si>
    <t>※表には営んでいる事業のうち指定業種に属するもの（日本標準産業分類の細分類番号と細分</t>
    <rPh sb="14" eb="16">
      <t>シテイ</t>
    </rPh>
    <rPh sb="16" eb="18">
      <t>ギョウシュ</t>
    </rPh>
    <rPh sb="19" eb="20">
      <t>ゾク</t>
    </rPh>
    <rPh sb="41" eb="42">
      <t>ブン</t>
    </rPh>
    <phoneticPr fontId="1"/>
  </si>
  <si>
    <t xml:space="preserve">   類業種名）を全て記載。</t>
    <phoneticPr fontId="1"/>
  </si>
  <si>
    <t>１   事業開始年月日　　　　　　　　　　　　　　　　　              　　                年　　　  月　　　  日</t>
    <phoneticPr fontId="1"/>
  </si>
  <si>
    <t>２  月平均売上高営業利益率</t>
    <rPh sb="3" eb="4">
      <t>ツキ</t>
    </rPh>
    <rPh sb="4" eb="6">
      <t>ヘイキン</t>
    </rPh>
    <rPh sb="6" eb="8">
      <t>ウリアゲ</t>
    </rPh>
    <rPh sb="8" eb="9">
      <t>ダカ</t>
    </rPh>
    <rPh sb="9" eb="11">
      <t>エイギョウ</t>
    </rPh>
    <rPh sb="11" eb="13">
      <t>リエキ</t>
    </rPh>
    <rPh sb="13" eb="14">
      <t>リツ</t>
    </rPh>
    <phoneticPr fontId="1"/>
  </si>
  <si>
    <t>（最近３か月間の企業全体の月平均売上高営業利益率の減少率）</t>
    <rPh sb="6" eb="7">
      <t>アイダ</t>
    </rPh>
    <rPh sb="13" eb="14">
      <t>ツキ</t>
    </rPh>
    <rPh sb="14" eb="16">
      <t>ヘイキン</t>
    </rPh>
    <rPh sb="19" eb="21">
      <t>エイギョウ</t>
    </rPh>
    <rPh sb="21" eb="23">
      <t>リエキ</t>
    </rPh>
    <rPh sb="23" eb="24">
      <t>リツ</t>
    </rPh>
    <phoneticPr fontId="1"/>
  </si>
  <si>
    <t>（表２：最近３か月間の前年同期の月平均売上高営業利益率【Ｂ】）</t>
    <rPh sb="1" eb="2">
      <t>ヒョウ</t>
    </rPh>
    <rPh sb="4" eb="6">
      <t>サイキン</t>
    </rPh>
    <rPh sb="8" eb="9">
      <t>ゲツ</t>
    </rPh>
    <rPh sb="9" eb="10">
      <t>アイダ</t>
    </rPh>
    <rPh sb="11" eb="13">
      <t>ゼンネン</t>
    </rPh>
    <rPh sb="13" eb="15">
      <t>ドウキ</t>
    </rPh>
    <rPh sb="16" eb="17">
      <t>ツキ</t>
    </rPh>
    <rPh sb="17" eb="19">
      <t>ヘイキン</t>
    </rPh>
    <rPh sb="19" eb="21">
      <t>ウリアゲ</t>
    </rPh>
    <rPh sb="21" eb="22">
      <t>ダカ</t>
    </rPh>
    <rPh sb="22" eb="24">
      <t>エイギョウ</t>
    </rPh>
    <rPh sb="24" eb="26">
      <t>リエキ</t>
    </rPh>
    <rPh sb="26" eb="27">
      <t>リツ</t>
    </rPh>
    <phoneticPr fontId="1"/>
  </si>
  <si>
    <t>株式会社〇〇〇〇</t>
    <rPh sb="0" eb="4">
      <t>カブシキカイシャ</t>
    </rPh>
    <phoneticPr fontId="1"/>
  </si>
  <si>
    <r>
      <t>令和　　</t>
    </r>
    <r>
      <rPr>
        <b/>
        <sz val="12"/>
        <color theme="1"/>
        <rFont val="BIZ UDP明朝 Medium"/>
        <family val="1"/>
        <charset val="128"/>
      </rPr>
      <t>〇</t>
    </r>
    <r>
      <rPr>
        <sz val="12"/>
        <color theme="1"/>
        <rFont val="BIZ UDP明朝 Medium"/>
        <family val="1"/>
        <charset val="128"/>
      </rPr>
      <t xml:space="preserve">年　  </t>
    </r>
    <r>
      <rPr>
        <b/>
        <sz val="12"/>
        <color theme="1"/>
        <rFont val="BIZ UDP明朝 Medium"/>
        <family val="1"/>
        <charset val="128"/>
      </rPr>
      <t>△</t>
    </r>
    <r>
      <rPr>
        <sz val="12"/>
        <color theme="1"/>
        <rFont val="BIZ UDP明朝 Medium"/>
        <family val="1"/>
        <charset val="128"/>
      </rPr>
      <t xml:space="preserve">月　　 </t>
    </r>
    <r>
      <rPr>
        <b/>
        <sz val="12"/>
        <color theme="1"/>
        <rFont val="BIZ UDP明朝 Medium"/>
        <family val="1"/>
        <charset val="128"/>
      </rPr>
      <t>□</t>
    </r>
    <r>
      <rPr>
        <sz val="12"/>
        <color theme="1"/>
        <rFont val="BIZ UDP明朝 Medium"/>
        <family val="1"/>
        <charset val="128"/>
      </rPr>
      <t>日　</t>
    </r>
    <phoneticPr fontId="1"/>
  </si>
  <si>
    <r>
      <t>　　　　</t>
    </r>
    <r>
      <rPr>
        <b/>
        <sz val="12"/>
        <color theme="1"/>
        <rFont val="BIZ UDP明朝 Medium"/>
        <family val="1"/>
        <charset val="128"/>
      </rPr>
      <t>〇</t>
    </r>
    <r>
      <rPr>
        <sz val="12"/>
        <color theme="1"/>
        <rFont val="BIZ UDP明朝 Medium"/>
        <family val="1"/>
        <charset val="128"/>
      </rPr>
      <t>年　　</t>
    </r>
    <r>
      <rPr>
        <b/>
        <sz val="12"/>
        <color theme="1"/>
        <rFont val="BIZ UDP明朝 Medium"/>
        <family val="1"/>
        <charset val="128"/>
      </rPr>
      <t>　△</t>
    </r>
    <r>
      <rPr>
        <sz val="12"/>
        <color theme="1"/>
        <rFont val="BIZ UDP明朝 Medium"/>
        <family val="1"/>
        <charset val="128"/>
      </rPr>
      <t>月　</t>
    </r>
    <r>
      <rPr>
        <b/>
        <sz val="12"/>
        <color theme="1"/>
        <rFont val="BIZ UDP明朝 Medium"/>
        <family val="1"/>
        <charset val="128"/>
      </rPr>
      <t>　　□</t>
    </r>
    <r>
      <rPr>
        <sz val="12"/>
        <color theme="1"/>
        <rFont val="BIZ UDP明朝 Medium"/>
        <family val="1"/>
        <charset val="128"/>
      </rPr>
      <t>日</t>
    </r>
    <rPh sb="5" eb="6">
      <t>ネン</t>
    </rPh>
    <rPh sb="10" eb="11">
      <t>ガツ</t>
    </rPh>
    <rPh sb="15" eb="16">
      <t>ニチ</t>
    </rPh>
    <phoneticPr fontId="1"/>
  </si>
  <si>
    <t>多治見市〇－〇</t>
    <phoneticPr fontId="1"/>
  </si>
  <si>
    <t>株式会社〇〇〇〇</t>
    <phoneticPr fontId="1"/>
  </si>
  <si>
    <t>代表取締役　多治見太郎</t>
    <phoneticPr fontId="1"/>
  </si>
  <si>
    <r>
      <rPr>
        <b/>
        <sz val="12"/>
        <color theme="1"/>
        <rFont val="BIZ UDP明朝 Medium"/>
        <family val="1"/>
        <charset val="128"/>
      </rPr>
      <t>為替相場の変動による原材料費</t>
    </r>
    <r>
      <rPr>
        <sz val="12"/>
        <color theme="1"/>
        <rFont val="BIZ UDP明朝 Medium"/>
        <family val="1"/>
        <charset val="128"/>
      </rPr>
      <t>（注２）の</t>
    </r>
    <rPh sb="0" eb="2">
      <t>カワセ</t>
    </rPh>
    <rPh sb="2" eb="4">
      <t>ソウバ</t>
    </rPh>
    <rPh sb="5" eb="7">
      <t>ヘンドウ</t>
    </rPh>
    <rPh sb="10" eb="13">
      <t>ゲンザイリョウ</t>
    </rPh>
    <rPh sb="13" eb="14">
      <t>ヒ</t>
    </rPh>
    <rPh sb="15" eb="16">
      <t>チュウ</t>
    </rPh>
    <phoneticPr fontId="1"/>
  </si>
  <si>
    <t>0831　一般管工事業</t>
    <rPh sb="5" eb="7">
      <t>イッパン</t>
    </rPh>
    <rPh sb="7" eb="8">
      <t>カン</t>
    </rPh>
    <rPh sb="8" eb="10">
      <t>コウジ</t>
    </rPh>
    <rPh sb="10" eb="11">
      <t>ギョウ</t>
    </rPh>
    <phoneticPr fontId="1"/>
  </si>
  <si>
    <t>0832　冷暖房設備工事業</t>
    <rPh sb="5" eb="8">
      <t>レイダンボウ</t>
    </rPh>
    <rPh sb="8" eb="10">
      <t>セツビ</t>
    </rPh>
    <rPh sb="10" eb="12">
      <t>コウジ</t>
    </rPh>
    <rPh sb="12" eb="13">
      <t>ギョウ</t>
    </rPh>
    <phoneticPr fontId="1"/>
  </si>
  <si>
    <t>(令和6年</t>
  </si>
  <si>
    <t>令和6年</t>
  </si>
  <si>
    <t>(令和5年</t>
  </si>
  <si>
    <t>令和5年</t>
  </si>
  <si>
    <t>9月  ～</t>
  </si>
  <si>
    <t>11月）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</si>
</sst>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(&quot;令&quot;&quot;和&quot;##&quot;年&quot;"/>
    <numFmt numFmtId="177" formatCode="##&quot;月）&quot;"/>
    <numFmt numFmtId="178" formatCode="&quot;令&quot;&quot;和&quot;##&quot;年&quot;"/>
    <numFmt numFmtId="179" formatCode="##&quot;月  ～&quot;"/>
    <numFmt numFmtId="180" formatCode="#,##0.0;[Red]\-#,##0.0"/>
    <numFmt numFmtId="181" formatCode="0.0%"/>
  </numFmts>
  <fonts count="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明朝 Medium"/>
      <family val="1"/>
      <charset val="128"/>
    </font>
    <font>
      <sz val="12"/>
      <color theme="0"/>
      <name val="BIZ UDP明朝 Medium"/>
      <family val="1"/>
      <charset val="128"/>
    </font>
    <font>
      <sz val="12"/>
      <color theme="1"/>
      <name val="ＭＳ 明朝"/>
      <family val="2"/>
      <charset val="128"/>
    </font>
    <font>
      <b/>
      <sz val="12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179" fontId="5" fillId="0" borderId="0" xfId="0" applyNumberFormat="1" applyFont="1" applyAlignment="1">
      <alignment horizontal="left" vertical="center"/>
    </xf>
    <xf numFmtId="178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right" vertical="center" shrinkToFit="1"/>
      <protection locked="0"/>
    </xf>
    <xf numFmtId="0" fontId="2" fillId="2" borderId="7" xfId="0" applyFont="1" applyFill="1" applyBorder="1" applyAlignment="1" applyProtection="1">
      <alignment horizontal="right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right" vertical="center" shrinkToFit="1"/>
      <protection locked="0"/>
    </xf>
    <xf numFmtId="0" fontId="2" fillId="0" borderId="7" xfId="0" applyFont="1" applyBorder="1" applyAlignment="1">
      <alignment horizontal="left" vertical="center"/>
    </xf>
    <xf numFmtId="181" fontId="5" fillId="0" borderId="2" xfId="0" applyNumberFormat="1" applyFont="1" applyBorder="1" applyAlignment="1">
      <alignment horizontal="center" vertical="center"/>
    </xf>
    <xf numFmtId="181" fontId="5" fillId="0" borderId="8" xfId="0" applyNumberFormat="1" applyFont="1" applyBorder="1" applyAlignment="1">
      <alignment horizontal="center" vertical="center"/>
    </xf>
    <xf numFmtId="181" fontId="5" fillId="0" borderId="13" xfId="1" applyNumberFormat="1" applyFont="1" applyBorder="1" applyAlignment="1">
      <alignment horizontal="center" vertical="center"/>
    </xf>
    <xf numFmtId="181" fontId="5" fillId="0" borderId="14" xfId="1" applyNumberFormat="1" applyFont="1" applyBorder="1" applyAlignment="1">
      <alignment horizontal="center" vertical="center"/>
    </xf>
    <xf numFmtId="181" fontId="5" fillId="0" borderId="17" xfId="1" applyNumberFormat="1" applyFont="1" applyBorder="1" applyAlignment="1">
      <alignment horizontal="center" vertical="center"/>
    </xf>
    <xf numFmtId="181" fontId="5" fillId="0" borderId="18" xfId="1" applyNumberFormat="1" applyFont="1" applyBorder="1" applyAlignment="1">
      <alignment horizontal="center" vertical="center"/>
    </xf>
    <xf numFmtId="181" fontId="5" fillId="0" borderId="15" xfId="1" applyNumberFormat="1" applyFont="1" applyBorder="1" applyAlignment="1">
      <alignment horizontal="center" vertical="center"/>
    </xf>
    <xf numFmtId="181" fontId="5" fillId="0" borderId="16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180" fontId="5" fillId="0" borderId="2" xfId="1" applyNumberFormat="1" applyFont="1" applyBorder="1" applyAlignment="1">
      <alignment horizontal="center" vertical="center"/>
    </xf>
    <xf numFmtId="180" fontId="5" fillId="0" borderId="0" xfId="1" applyNumberFormat="1" applyFont="1" applyAlignment="1">
      <alignment horizontal="center" vertical="center"/>
    </xf>
    <xf numFmtId="40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0" fontId="5" fillId="2" borderId="11" xfId="1" applyNumberFormat="1" applyFont="1" applyFill="1" applyBorder="1" applyAlignment="1" applyProtection="1">
      <alignment horizontal="center" vertical="center" shrinkToFit="1"/>
      <protection locked="0"/>
    </xf>
    <xf numFmtId="40" fontId="5" fillId="2" borderId="12" xfId="1" applyNumberFormat="1" applyFont="1" applyFill="1" applyBorder="1" applyAlignment="1" applyProtection="1">
      <alignment horizontal="center" vertical="center" shrinkToFit="1"/>
      <protection locked="0"/>
    </xf>
    <xf numFmtId="180" fontId="5" fillId="0" borderId="10" xfId="1" applyNumberFormat="1" applyFont="1" applyFill="1" applyBorder="1" applyAlignment="1">
      <alignment horizontal="center" vertical="center"/>
    </xf>
    <xf numFmtId="180" fontId="5" fillId="0" borderId="11" xfId="1" applyNumberFormat="1" applyFont="1" applyFill="1" applyBorder="1" applyAlignment="1">
      <alignment horizontal="center" vertical="center"/>
    </xf>
    <xf numFmtId="180" fontId="5" fillId="0" borderId="12" xfId="1" applyNumberFormat="1" applyFont="1" applyFill="1" applyBorder="1" applyAlignment="1">
      <alignment horizontal="center" vertical="center"/>
    </xf>
    <xf numFmtId="40" fontId="5" fillId="2" borderId="1" xfId="1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485775</xdr:colOff>
      <xdr:row>2</xdr:row>
      <xdr:rowOff>209550</xdr:rowOff>
    </xdr:to>
    <xdr:sp macro="" textlink="">
      <xdr:nvSpPr>
        <xdr:cNvPr id="2" name="正方形/長方形 1"/>
        <xdr:cNvSpPr/>
      </xdr:nvSpPr>
      <xdr:spPr>
        <a:xfrm>
          <a:off x="76200" y="38100"/>
          <a:ext cx="1143000" cy="438150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記入例</a:t>
          </a:r>
          <a:endParaRPr kumimoji="1" lang="en-US" altLang="ja-JP" sz="18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57150</xdr:colOff>
      <xdr:row>2</xdr:row>
      <xdr:rowOff>38100</xdr:rowOff>
    </xdr:from>
    <xdr:to>
      <xdr:col>7</xdr:col>
      <xdr:colOff>428625</xdr:colOff>
      <xdr:row>3</xdr:row>
      <xdr:rowOff>238125</xdr:rowOff>
    </xdr:to>
    <xdr:sp macro="" textlink="">
      <xdr:nvSpPr>
        <xdr:cNvPr id="3" name="正方形/長方形 2"/>
        <xdr:cNvSpPr/>
      </xdr:nvSpPr>
      <xdr:spPr>
        <a:xfrm>
          <a:off x="1447800" y="304800"/>
          <a:ext cx="3228975" cy="466725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ご記入は不要です</a:t>
          </a:r>
        </a:p>
      </xdr:txBody>
    </xdr:sp>
    <xdr:clientData/>
  </xdr:twoCellAnchor>
  <xdr:twoCellAnchor>
    <xdr:from>
      <xdr:col>2</xdr:col>
      <xdr:colOff>400050</xdr:colOff>
      <xdr:row>69</xdr:row>
      <xdr:rowOff>133350</xdr:rowOff>
    </xdr:from>
    <xdr:to>
      <xdr:col>7</xdr:col>
      <xdr:colOff>114300</xdr:colOff>
      <xdr:row>73</xdr:row>
      <xdr:rowOff>161925</xdr:rowOff>
    </xdr:to>
    <xdr:sp macro="" textlink="">
      <xdr:nvSpPr>
        <xdr:cNvPr id="4" name="正方形/長方形 3"/>
        <xdr:cNvSpPr/>
      </xdr:nvSpPr>
      <xdr:spPr>
        <a:xfrm>
          <a:off x="1133475" y="9334500"/>
          <a:ext cx="3228975" cy="466725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ご記入は不要です</a:t>
          </a:r>
        </a:p>
      </xdr:txBody>
    </xdr:sp>
    <xdr:clientData/>
  </xdr:twoCellAnchor>
  <xdr:twoCellAnchor>
    <xdr:from>
      <xdr:col>6</xdr:col>
      <xdr:colOff>514350</xdr:colOff>
      <xdr:row>11</xdr:row>
      <xdr:rowOff>57150</xdr:rowOff>
    </xdr:from>
    <xdr:to>
      <xdr:col>9</xdr:col>
      <xdr:colOff>600075</xdr:colOff>
      <xdr:row>15</xdr:row>
      <xdr:rowOff>0</xdr:rowOff>
    </xdr:to>
    <xdr:sp macro="" textlink="">
      <xdr:nvSpPr>
        <xdr:cNvPr id="5" name="正方形/長方形 4"/>
        <xdr:cNvSpPr/>
      </xdr:nvSpPr>
      <xdr:spPr>
        <a:xfrm>
          <a:off x="4029075" y="1790700"/>
          <a:ext cx="2286000" cy="466725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捺印をお願いします</a:t>
          </a:r>
        </a:p>
      </xdr:txBody>
    </xdr:sp>
    <xdr:clientData/>
  </xdr:twoCellAnchor>
  <xdr:twoCellAnchor>
    <xdr:from>
      <xdr:col>2</xdr:col>
      <xdr:colOff>85725</xdr:colOff>
      <xdr:row>25</xdr:row>
      <xdr:rowOff>47625</xdr:rowOff>
    </xdr:from>
    <xdr:to>
      <xdr:col>8</xdr:col>
      <xdr:colOff>628649</xdr:colOff>
      <xdr:row>28</xdr:row>
      <xdr:rowOff>19050</xdr:rowOff>
    </xdr:to>
    <xdr:sp macro="" textlink="">
      <xdr:nvSpPr>
        <xdr:cNvPr id="7" name="正方形/長方形 6"/>
        <xdr:cNvSpPr/>
      </xdr:nvSpPr>
      <xdr:spPr>
        <a:xfrm>
          <a:off x="819150" y="3705225"/>
          <a:ext cx="4838699" cy="323850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※</a:t>
          </a:r>
          <a:r>
            <a:rPr kumimoji="1" lang="ja-JP" altLang="en-US" sz="1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記入例の業種は実際の指定業種と異なる場合があります</a:t>
          </a:r>
        </a:p>
      </xdr:txBody>
    </xdr:sp>
    <xdr:clientData/>
  </xdr:twoCellAnchor>
  <xdr:twoCellAnchor>
    <xdr:from>
      <xdr:col>8</xdr:col>
      <xdr:colOff>523874</xdr:colOff>
      <xdr:row>15</xdr:row>
      <xdr:rowOff>66675</xdr:rowOff>
    </xdr:from>
    <xdr:to>
      <xdr:col>9</xdr:col>
      <xdr:colOff>112788</xdr:colOff>
      <xdr:row>17</xdr:row>
      <xdr:rowOff>18792</xdr:rowOff>
    </xdr:to>
    <xdr:sp macro="" textlink="">
      <xdr:nvSpPr>
        <xdr:cNvPr id="8" name="下矢印 7"/>
        <xdr:cNvSpPr/>
      </xdr:nvSpPr>
      <xdr:spPr>
        <a:xfrm rot="18969400">
          <a:off x="5553074" y="2324100"/>
          <a:ext cx="274714" cy="218817"/>
        </a:xfrm>
        <a:prstGeom prst="downArrow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15</xdr:row>
      <xdr:rowOff>219075</xdr:rowOff>
    </xdr:from>
    <xdr:to>
      <xdr:col>9</xdr:col>
      <xdr:colOff>647700</xdr:colOff>
      <xdr:row>19</xdr:row>
      <xdr:rowOff>47625</xdr:rowOff>
    </xdr:to>
    <xdr:sp macro="" textlink="">
      <xdr:nvSpPr>
        <xdr:cNvPr id="9" name="楕円 8"/>
        <xdr:cNvSpPr/>
      </xdr:nvSpPr>
      <xdr:spPr>
        <a:xfrm>
          <a:off x="5762625" y="2476500"/>
          <a:ext cx="600075" cy="5524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514350</xdr:colOff>
      <xdr:row>38</xdr:row>
      <xdr:rowOff>38100</xdr:rowOff>
    </xdr:from>
    <xdr:to>
      <xdr:col>9</xdr:col>
      <xdr:colOff>676275</xdr:colOff>
      <xdr:row>40</xdr:row>
      <xdr:rowOff>66675</xdr:rowOff>
    </xdr:to>
    <xdr:sp macro="" textlink="">
      <xdr:nvSpPr>
        <xdr:cNvPr id="10" name="正方形/長方形 9"/>
        <xdr:cNvSpPr/>
      </xdr:nvSpPr>
      <xdr:spPr>
        <a:xfrm>
          <a:off x="4029075" y="5572125"/>
          <a:ext cx="2362200" cy="333375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認定要件は２０％以上です</a:t>
          </a:r>
          <a:endParaRPr kumimoji="1" lang="en-US" altLang="ja-JP" sz="14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228600</xdr:colOff>
      <xdr:row>4</xdr:row>
      <xdr:rowOff>9525</xdr:rowOff>
    </xdr:from>
    <xdr:to>
      <xdr:col>10</xdr:col>
      <xdr:colOff>0</xdr:colOff>
      <xdr:row>6</xdr:row>
      <xdr:rowOff>76199</xdr:rowOff>
    </xdr:to>
    <xdr:sp macro="" textlink="">
      <xdr:nvSpPr>
        <xdr:cNvPr id="11" name="正方形/長方形 10"/>
        <xdr:cNvSpPr/>
      </xdr:nvSpPr>
      <xdr:spPr>
        <a:xfrm>
          <a:off x="3743325" y="809625"/>
          <a:ext cx="2657475" cy="352424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白黒印刷設定をして下さい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2</xdr:col>
      <xdr:colOff>228600</xdr:colOff>
      <xdr:row>1</xdr:row>
      <xdr:rowOff>295275</xdr:rowOff>
    </xdr:to>
    <xdr:sp macro="" textlink="">
      <xdr:nvSpPr>
        <xdr:cNvPr id="2" name="正方形/長方形 1"/>
        <xdr:cNvSpPr/>
      </xdr:nvSpPr>
      <xdr:spPr>
        <a:xfrm>
          <a:off x="19050" y="38100"/>
          <a:ext cx="1143000" cy="438150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記入例</a:t>
          </a:r>
          <a:endParaRPr kumimoji="1" lang="en-US" altLang="ja-JP" sz="18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381000</xdr:colOff>
      <xdr:row>23</xdr:row>
      <xdr:rowOff>38100</xdr:rowOff>
    </xdr:from>
    <xdr:to>
      <xdr:col>9</xdr:col>
      <xdr:colOff>676275</xdr:colOff>
      <xdr:row>25</xdr:row>
      <xdr:rowOff>76200</xdr:rowOff>
    </xdr:to>
    <xdr:sp macro="" textlink="">
      <xdr:nvSpPr>
        <xdr:cNvPr id="3" name="正方形/長方形 2"/>
        <xdr:cNvSpPr/>
      </xdr:nvSpPr>
      <xdr:spPr>
        <a:xfrm>
          <a:off x="3514725" y="7648575"/>
          <a:ext cx="2352675" cy="333375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認定要件は２０％以上です</a:t>
          </a:r>
          <a:endParaRPr kumimoji="1" lang="en-US" altLang="ja-JP" sz="14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390525</xdr:colOff>
      <xdr:row>9</xdr:row>
      <xdr:rowOff>133350</xdr:rowOff>
    </xdr:from>
    <xdr:to>
      <xdr:col>5</xdr:col>
      <xdr:colOff>209550</xdr:colOff>
      <xdr:row>11</xdr:row>
      <xdr:rowOff>514350</xdr:rowOff>
    </xdr:to>
    <xdr:sp macro="" textlink="">
      <xdr:nvSpPr>
        <xdr:cNvPr id="5" name="下矢印 4"/>
        <xdr:cNvSpPr/>
      </xdr:nvSpPr>
      <xdr:spPr>
        <a:xfrm rot="10800000">
          <a:off x="2333625" y="1952625"/>
          <a:ext cx="323850" cy="1638300"/>
        </a:xfrm>
        <a:prstGeom prst="downArrow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</xdr:col>
      <xdr:colOff>390525</xdr:colOff>
      <xdr:row>11</xdr:row>
      <xdr:rowOff>561975</xdr:rowOff>
    </xdr:from>
    <xdr:to>
      <xdr:col>5</xdr:col>
      <xdr:colOff>152399</xdr:colOff>
      <xdr:row>12</xdr:row>
      <xdr:rowOff>314326</xdr:rowOff>
    </xdr:to>
    <xdr:sp macro="" textlink="">
      <xdr:nvSpPr>
        <xdr:cNvPr id="8" name="角丸四角形 7"/>
        <xdr:cNvSpPr/>
      </xdr:nvSpPr>
      <xdr:spPr>
        <a:xfrm>
          <a:off x="1828800" y="3638550"/>
          <a:ext cx="771524" cy="38100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直近月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8"/>
  <sheetViews>
    <sheetView showZeros="0" tabSelected="1" workbookViewId="0">
      <selection activeCell="H11" sqref="H11:J11"/>
    </sheetView>
  </sheetViews>
  <sheetFormatPr defaultColWidth="9" defaultRowHeight="14.25" x14ac:dyDescent="0.15"/>
  <cols>
    <col min="1" max="1" width="1" style="1" customWidth="1"/>
    <col min="2" max="4" width="8.625" style="1" customWidth="1"/>
    <col min="5" max="5" width="9.375" style="1" bestFit="1" customWidth="1"/>
    <col min="6" max="6" width="9.875" style="1" customWidth="1"/>
    <col min="7" max="7" width="9.625" style="1" bestFit="1" customWidth="1"/>
    <col min="8" max="8" width="10.25" style="1" bestFit="1" customWidth="1"/>
    <col min="9" max="9" width="9" style="1" customWidth="1"/>
    <col min="10" max="16384" width="9" style="1"/>
  </cols>
  <sheetData>
    <row r="1" spans="2:10" ht="3" customHeight="1" x14ac:dyDescent="0.15"/>
    <row r="2" spans="2:10" ht="18" customHeight="1" x14ac:dyDescent="0.15">
      <c r="B2" s="32" t="s">
        <v>0</v>
      </c>
      <c r="C2" s="32"/>
      <c r="D2" s="32"/>
      <c r="E2" s="33"/>
      <c r="F2" s="33"/>
      <c r="G2" s="33"/>
      <c r="H2" s="33"/>
      <c r="I2" s="33"/>
      <c r="J2" s="33"/>
    </row>
    <row r="3" spans="2:10" ht="21" customHeight="1" x14ac:dyDescent="0.15">
      <c r="B3" s="33"/>
      <c r="C3" s="33"/>
      <c r="D3" s="33"/>
      <c r="E3" s="34"/>
      <c r="F3" s="33"/>
      <c r="G3" s="33"/>
      <c r="H3" s="33"/>
      <c r="I3" s="33"/>
      <c r="J3" s="33"/>
    </row>
    <row r="4" spans="2:10" ht="21" customHeight="1" x14ac:dyDescent="0.15">
      <c r="B4" s="35"/>
      <c r="C4" s="35"/>
      <c r="D4" s="35"/>
      <c r="E4" s="33"/>
      <c r="F4" s="33"/>
      <c r="G4" s="33"/>
      <c r="H4" s="33"/>
      <c r="I4" s="33"/>
      <c r="J4" s="33"/>
    </row>
    <row r="5" spans="2:10" ht="8.25" customHeight="1" x14ac:dyDescent="0.15"/>
    <row r="6" spans="2:10" x14ac:dyDescent="0.15">
      <c r="B6" s="1" t="s">
        <v>38</v>
      </c>
    </row>
    <row r="7" spans="2:10" ht="6" customHeight="1" x14ac:dyDescent="0.15"/>
    <row r="8" spans="2:10" ht="6.75" customHeight="1" x14ac:dyDescent="0.15">
      <c r="B8" s="3"/>
      <c r="C8" s="4"/>
      <c r="D8" s="4"/>
      <c r="E8" s="4"/>
      <c r="F8" s="4"/>
      <c r="G8" s="4"/>
      <c r="H8" s="4"/>
      <c r="I8" s="4"/>
      <c r="J8" s="5"/>
    </row>
    <row r="9" spans="2:10" x14ac:dyDescent="0.15">
      <c r="B9" s="38" t="s">
        <v>39</v>
      </c>
      <c r="C9" s="39"/>
      <c r="D9" s="39"/>
      <c r="E9" s="39"/>
      <c r="F9" s="39"/>
      <c r="G9" s="39"/>
      <c r="H9" s="39"/>
      <c r="I9" s="39"/>
      <c r="J9" s="40"/>
    </row>
    <row r="10" spans="2:10" ht="9.6" customHeight="1" x14ac:dyDescent="0.15">
      <c r="B10" s="6"/>
      <c r="J10" s="7"/>
    </row>
    <row r="11" spans="2:10" ht="15" customHeight="1" x14ac:dyDescent="0.15">
      <c r="B11" s="24"/>
      <c r="C11" s="23"/>
      <c r="D11" s="23"/>
      <c r="E11" s="23"/>
      <c r="F11" s="23"/>
      <c r="G11" s="23"/>
      <c r="H11" s="42" t="s">
        <v>64</v>
      </c>
      <c r="I11" s="42"/>
      <c r="J11" s="43"/>
    </row>
    <row r="12" spans="2:10" ht="6.75" customHeight="1" x14ac:dyDescent="0.15">
      <c r="B12" s="13"/>
      <c r="C12" s="14"/>
      <c r="D12" s="14"/>
      <c r="E12" s="14"/>
      <c r="F12" s="14"/>
      <c r="G12" s="14"/>
      <c r="H12" s="14"/>
      <c r="I12" s="14"/>
      <c r="J12" s="15"/>
    </row>
    <row r="13" spans="2:10" x14ac:dyDescent="0.15">
      <c r="B13" s="36" t="s">
        <v>1</v>
      </c>
      <c r="C13" s="37"/>
      <c r="D13" s="37"/>
      <c r="J13" s="7"/>
    </row>
    <row r="14" spans="2:10" ht="17.25" customHeight="1" x14ac:dyDescent="0.15">
      <c r="B14" s="6"/>
      <c r="E14" s="39" t="s">
        <v>10</v>
      </c>
      <c r="F14" s="39"/>
      <c r="G14" s="39"/>
      <c r="H14" s="39"/>
      <c r="I14" s="39"/>
      <c r="J14" s="40"/>
    </row>
    <row r="15" spans="2:10" ht="3" customHeight="1" x14ac:dyDescent="0.15">
      <c r="B15" s="6"/>
      <c r="J15" s="7"/>
    </row>
    <row r="16" spans="2:10" ht="18" customHeight="1" x14ac:dyDescent="0.15">
      <c r="B16" s="6" t="s">
        <v>9</v>
      </c>
      <c r="F16" s="1" t="s">
        <v>12</v>
      </c>
      <c r="G16" s="41" t="s">
        <v>66</v>
      </c>
      <c r="H16" s="41"/>
      <c r="I16" s="41"/>
      <c r="J16" s="7"/>
    </row>
    <row r="17" spans="2:10" ht="3" customHeight="1" x14ac:dyDescent="0.15">
      <c r="B17" s="6"/>
      <c r="F17" s="1" t="s">
        <v>11</v>
      </c>
      <c r="G17" s="27"/>
      <c r="H17" s="27"/>
      <c r="I17" s="27"/>
      <c r="J17" s="7"/>
    </row>
    <row r="18" spans="2:10" ht="18" customHeight="1" x14ac:dyDescent="0.15">
      <c r="B18" s="6"/>
      <c r="F18" s="1" t="s">
        <v>13</v>
      </c>
      <c r="G18" s="41" t="s">
        <v>67</v>
      </c>
      <c r="H18" s="41"/>
      <c r="I18" s="41"/>
      <c r="J18" s="40" t="s">
        <v>14</v>
      </c>
    </row>
    <row r="19" spans="2:10" ht="18" customHeight="1" x14ac:dyDescent="0.15">
      <c r="B19" s="6"/>
      <c r="F19" s="1" t="s">
        <v>27</v>
      </c>
      <c r="G19" s="41" t="s">
        <v>68</v>
      </c>
      <c r="H19" s="41"/>
      <c r="I19" s="41"/>
      <c r="J19" s="40"/>
    </row>
    <row r="20" spans="2:10" ht="9" customHeight="1" x14ac:dyDescent="0.15">
      <c r="B20" s="6"/>
      <c r="J20" s="7"/>
    </row>
    <row r="21" spans="2:10" ht="12.95" customHeight="1" x14ac:dyDescent="0.15">
      <c r="B21" s="6" t="s">
        <v>28</v>
      </c>
      <c r="G21" s="50" t="s">
        <v>69</v>
      </c>
      <c r="H21" s="50"/>
      <c r="I21" s="1" t="s">
        <v>54</v>
      </c>
      <c r="J21" s="7"/>
    </row>
    <row r="22" spans="2:10" ht="3" customHeight="1" x14ac:dyDescent="0.15">
      <c r="B22" s="6"/>
      <c r="G22" s="9"/>
      <c r="H22" s="9"/>
      <c r="J22" s="7"/>
    </row>
    <row r="23" spans="2:10" ht="12.95" customHeight="1" x14ac:dyDescent="0.15">
      <c r="B23" s="6" t="s">
        <v>55</v>
      </c>
      <c r="J23" s="7"/>
    </row>
    <row r="24" spans="2:10" ht="3" customHeight="1" x14ac:dyDescent="0.15">
      <c r="B24" s="6"/>
      <c r="J24" s="7"/>
    </row>
    <row r="25" spans="2:10" ht="12.95" customHeight="1" x14ac:dyDescent="0.15">
      <c r="B25" s="6" t="s">
        <v>56</v>
      </c>
      <c r="J25" s="7"/>
    </row>
    <row r="26" spans="2:10" ht="7.5" customHeight="1" x14ac:dyDescent="0.15">
      <c r="B26" s="6"/>
      <c r="J26" s="7"/>
    </row>
    <row r="27" spans="2:10" x14ac:dyDescent="0.15">
      <c r="B27" s="6" t="s">
        <v>2</v>
      </c>
      <c r="J27" s="7"/>
    </row>
    <row r="28" spans="2:10" ht="6" customHeight="1" x14ac:dyDescent="0.15">
      <c r="B28" s="6"/>
      <c r="J28" s="7"/>
    </row>
    <row r="29" spans="2:10" ht="21" customHeight="1" x14ac:dyDescent="0.15">
      <c r="B29" s="46" t="s">
        <v>70</v>
      </c>
      <c r="C29" s="46"/>
      <c r="D29" s="46"/>
      <c r="E29" s="47" t="s">
        <v>71</v>
      </c>
      <c r="F29" s="46"/>
      <c r="G29" s="46"/>
      <c r="H29" s="48"/>
      <c r="I29" s="48"/>
      <c r="J29" s="48"/>
    </row>
    <row r="30" spans="2:10" ht="21" customHeight="1" x14ac:dyDescent="0.15">
      <c r="B30" s="49"/>
      <c r="C30" s="49"/>
      <c r="D30" s="49"/>
      <c r="E30" s="48"/>
      <c r="F30" s="48"/>
      <c r="G30" s="48"/>
      <c r="H30" s="48"/>
      <c r="I30" s="48"/>
      <c r="J30" s="48"/>
    </row>
    <row r="31" spans="2:10" ht="7.5" customHeight="1" x14ac:dyDescent="0.15">
      <c r="B31" s="6"/>
      <c r="J31" s="7"/>
    </row>
    <row r="32" spans="2:10" ht="13.5" customHeight="1" x14ac:dyDescent="0.15">
      <c r="B32" s="6" t="s">
        <v>57</v>
      </c>
      <c r="J32" s="7"/>
    </row>
    <row r="33" spans="2:13" ht="3" customHeight="1" x14ac:dyDescent="0.15">
      <c r="B33" s="6"/>
      <c r="J33" s="7"/>
    </row>
    <row r="34" spans="2:13" ht="13.5" customHeight="1" x14ac:dyDescent="0.15">
      <c r="B34" s="6" t="s">
        <v>58</v>
      </c>
      <c r="J34" s="7"/>
    </row>
    <row r="35" spans="2:13" ht="2.25" customHeight="1" x14ac:dyDescent="0.15">
      <c r="B35" s="6"/>
      <c r="J35" s="7"/>
    </row>
    <row r="36" spans="2:13" x14ac:dyDescent="0.15">
      <c r="B36" s="38" t="s">
        <v>3</v>
      </c>
      <c r="C36" s="39"/>
      <c r="D36" s="39"/>
      <c r="E36" s="39"/>
      <c r="F36" s="39"/>
      <c r="G36" s="39"/>
      <c r="H36" s="39"/>
      <c r="I36" s="39"/>
      <c r="J36" s="40"/>
    </row>
    <row r="37" spans="2:13" ht="6" customHeight="1" x14ac:dyDescent="0.15">
      <c r="B37" s="17"/>
      <c r="C37" s="18"/>
      <c r="D37" s="18"/>
      <c r="E37" s="18"/>
      <c r="F37" s="18"/>
      <c r="G37" s="18"/>
      <c r="H37" s="18"/>
      <c r="I37" s="18"/>
      <c r="J37" s="19"/>
    </row>
    <row r="38" spans="2:13" ht="18" customHeight="1" x14ac:dyDescent="0.15">
      <c r="B38" s="6" t="s">
        <v>59</v>
      </c>
      <c r="H38" s="44" t="s">
        <v>65</v>
      </c>
      <c r="I38" s="44"/>
      <c r="J38" s="45"/>
    </row>
    <row r="39" spans="2:13" ht="6" customHeight="1" x14ac:dyDescent="0.15">
      <c r="B39" s="6"/>
      <c r="J39" s="7"/>
    </row>
    <row r="40" spans="2:13" ht="18" customHeight="1" x14ac:dyDescent="0.15">
      <c r="B40" s="6" t="s">
        <v>60</v>
      </c>
      <c r="J40" s="7"/>
      <c r="M40" s="1" t="s">
        <v>22</v>
      </c>
    </row>
    <row r="41" spans="2:13" ht="6" customHeight="1" x14ac:dyDescent="0.15">
      <c r="B41" s="6"/>
      <c r="J41" s="7"/>
    </row>
    <row r="42" spans="2:13" ht="16.5" customHeight="1" x14ac:dyDescent="0.15">
      <c r="B42" s="6"/>
      <c r="C42" s="20" t="s">
        <v>4</v>
      </c>
      <c r="D42" s="39" t="s">
        <v>15</v>
      </c>
      <c r="H42" s="20" t="s">
        <v>16</v>
      </c>
      <c r="I42" s="52">
        <f>'(ハ)－①添付書類'!I26</f>
        <v>0.40200000000000002</v>
      </c>
      <c r="J42" s="53"/>
    </row>
    <row r="43" spans="2:13" ht="16.5" customHeight="1" x14ac:dyDescent="0.15">
      <c r="B43" s="6"/>
      <c r="C43" s="18" t="s">
        <v>5</v>
      </c>
      <c r="D43" s="39"/>
      <c r="J43" s="7"/>
    </row>
    <row r="44" spans="2:13" ht="3" customHeight="1" x14ac:dyDescent="0.15">
      <c r="B44" s="6"/>
      <c r="C44" s="18"/>
      <c r="D44" s="18"/>
      <c r="J44" s="7"/>
    </row>
    <row r="45" spans="2:13" x14ac:dyDescent="0.15">
      <c r="B45" s="6"/>
      <c r="C45" s="37" t="s">
        <v>40</v>
      </c>
      <c r="D45" s="37"/>
      <c r="E45" s="37"/>
      <c r="F45" s="37"/>
      <c r="G45" s="37"/>
      <c r="H45" s="37"/>
      <c r="I45" s="37"/>
      <c r="J45" s="51"/>
    </row>
    <row r="46" spans="2:13" ht="3" customHeight="1" x14ac:dyDescent="0.15">
      <c r="B46" s="6"/>
      <c r="C46" s="16"/>
      <c r="D46" s="16"/>
      <c r="E46" s="16"/>
      <c r="F46" s="16"/>
      <c r="G46" s="16"/>
      <c r="H46" s="16"/>
      <c r="I46" s="16"/>
      <c r="J46" s="22"/>
    </row>
    <row r="47" spans="2:13" ht="16.5" customHeight="1" x14ac:dyDescent="0.15">
      <c r="B47" s="13"/>
      <c r="C47" s="30" t="s">
        <v>72</v>
      </c>
      <c r="D47" s="28" t="s">
        <v>76</v>
      </c>
      <c r="E47" s="29" t="s">
        <v>73</v>
      </c>
      <c r="F47" s="31" t="s">
        <v>77</v>
      </c>
      <c r="G47" s="18"/>
      <c r="H47" s="64">
        <f>'(ハ)－①添付書類'!F13</f>
        <v>15.3</v>
      </c>
      <c r="I47" s="64"/>
      <c r="J47" s="22" t="s">
        <v>42</v>
      </c>
    </row>
    <row r="48" spans="2:13" ht="5.25" customHeight="1" x14ac:dyDescent="0.15">
      <c r="B48" s="6"/>
      <c r="H48" s="18"/>
      <c r="I48" s="18"/>
      <c r="J48" s="19"/>
    </row>
    <row r="49" spans="2:10" x14ac:dyDescent="0.15">
      <c r="B49" s="6"/>
      <c r="C49" s="1" t="s">
        <v>41</v>
      </c>
      <c r="J49" s="7"/>
    </row>
    <row r="50" spans="2:10" ht="5.25" customHeight="1" x14ac:dyDescent="0.15">
      <c r="B50" s="6"/>
      <c r="J50" s="7"/>
    </row>
    <row r="51" spans="2:10" ht="16.5" customHeight="1" x14ac:dyDescent="0.15">
      <c r="B51" s="6"/>
      <c r="C51" s="30" t="s">
        <v>74</v>
      </c>
      <c r="D51" s="28" t="s">
        <v>76</v>
      </c>
      <c r="E51" s="29" t="s">
        <v>75</v>
      </c>
      <c r="F51" s="31" t="s">
        <v>77</v>
      </c>
      <c r="H51" s="64">
        <f>'(ハ)－①添付書類'!F22</f>
        <v>25.6</v>
      </c>
      <c r="I51" s="64"/>
      <c r="J51" s="22" t="s">
        <v>42</v>
      </c>
    </row>
    <row r="52" spans="2:10" ht="6.75" customHeight="1" x14ac:dyDescent="0.15">
      <c r="B52" s="8"/>
      <c r="C52" s="2"/>
      <c r="D52" s="2"/>
      <c r="E52" s="2"/>
      <c r="F52" s="2"/>
      <c r="G52" s="2"/>
      <c r="H52" s="20"/>
      <c r="I52" s="20"/>
      <c r="J52" s="21"/>
    </row>
    <row r="53" spans="2:10" ht="6" customHeight="1" x14ac:dyDescent="0.15">
      <c r="H53" s="18"/>
      <c r="I53" s="18"/>
      <c r="J53" s="18"/>
    </row>
    <row r="54" spans="2:10" ht="13.5" customHeight="1" x14ac:dyDescent="0.15">
      <c r="B54" s="1" t="s">
        <v>43</v>
      </c>
    </row>
    <row r="55" spans="2:10" ht="3" customHeight="1" x14ac:dyDescent="0.15"/>
    <row r="56" spans="2:10" ht="13.5" customHeight="1" x14ac:dyDescent="0.15">
      <c r="B56" s="1" t="s">
        <v>44</v>
      </c>
    </row>
    <row r="57" spans="2:10" ht="3" customHeight="1" x14ac:dyDescent="0.15"/>
    <row r="58" spans="2:10" ht="13.5" customHeight="1" x14ac:dyDescent="0.15">
      <c r="B58" s="1" t="s">
        <v>45</v>
      </c>
      <c r="C58" s="2"/>
    </row>
    <row r="59" spans="2:10" ht="3" customHeight="1" x14ac:dyDescent="0.15"/>
    <row r="60" spans="2:10" ht="13.5" customHeight="1" x14ac:dyDescent="0.15">
      <c r="B60" s="1" t="s">
        <v>46</v>
      </c>
    </row>
    <row r="61" spans="2:10" ht="3" customHeight="1" x14ac:dyDescent="0.15"/>
    <row r="62" spans="2:10" ht="13.5" customHeight="1" x14ac:dyDescent="0.15">
      <c r="B62" s="1" t="s">
        <v>6</v>
      </c>
    </row>
    <row r="63" spans="2:10" ht="3" customHeight="1" x14ac:dyDescent="0.15"/>
    <row r="64" spans="2:10" ht="13.5" customHeight="1" x14ac:dyDescent="0.15">
      <c r="B64" s="1" t="s">
        <v>7</v>
      </c>
    </row>
    <row r="65" spans="2:2" ht="3" customHeight="1" x14ac:dyDescent="0.15"/>
    <row r="66" spans="2:2" ht="13.5" customHeight="1" x14ac:dyDescent="0.15">
      <c r="B66" s="1" t="s">
        <v>17</v>
      </c>
    </row>
    <row r="67" spans="2:2" ht="3" customHeight="1" x14ac:dyDescent="0.15"/>
    <row r="68" spans="2:2" ht="13.5" customHeight="1" x14ac:dyDescent="0.15">
      <c r="B68" s="1" t="s">
        <v>21</v>
      </c>
    </row>
    <row r="69" spans="2:2" ht="6" customHeight="1" x14ac:dyDescent="0.15"/>
    <row r="70" spans="2:2" ht="13.5" customHeight="1" x14ac:dyDescent="0.15">
      <c r="B70" s="1" t="s">
        <v>18</v>
      </c>
    </row>
    <row r="71" spans="2:2" ht="4.5" customHeight="1" x14ac:dyDescent="0.15"/>
    <row r="72" spans="2:2" ht="13.5" customHeight="1" x14ac:dyDescent="0.15">
      <c r="B72" s="1" t="s">
        <v>19</v>
      </c>
    </row>
    <row r="73" spans="2:2" ht="3" customHeight="1" x14ac:dyDescent="0.15"/>
    <row r="74" spans="2:2" ht="13.5" customHeight="1" x14ac:dyDescent="0.15">
      <c r="B74" s="1" t="s">
        <v>8</v>
      </c>
    </row>
    <row r="75" spans="2:2" ht="4.5" customHeight="1" x14ac:dyDescent="0.15"/>
    <row r="76" spans="2:2" ht="12.75" customHeight="1" x14ac:dyDescent="0.15">
      <c r="B76" s="1" t="s">
        <v>20</v>
      </c>
    </row>
    <row r="77" spans="2:2" ht="9" customHeight="1" x14ac:dyDescent="0.15"/>
    <row r="78" spans="2:2" ht="18" customHeight="1" x14ac:dyDescent="0.15">
      <c r="B78" s="1" t="s">
        <v>37</v>
      </c>
    </row>
  </sheetData>
  <sheetProtection sheet="1" selectLockedCells="1"/>
  <mergeCells count="30">
    <mergeCell ref="G16:I16"/>
    <mergeCell ref="B2:J2"/>
    <mergeCell ref="B3:D3"/>
    <mergeCell ref="E3:G3"/>
    <mergeCell ref="H3:J3"/>
    <mergeCell ref="B4:D4"/>
    <mergeCell ref="E4:G4"/>
    <mergeCell ref="H4:J4"/>
    <mergeCell ref="H11:J11"/>
    <mergeCell ref="B9:J9"/>
    <mergeCell ref="B13:D13"/>
    <mergeCell ref="E14:F14"/>
    <mergeCell ref="G14:J14"/>
    <mergeCell ref="G18:I18"/>
    <mergeCell ref="J18:J19"/>
    <mergeCell ref="G19:I19"/>
    <mergeCell ref="G21:H21"/>
    <mergeCell ref="B29:D29"/>
    <mergeCell ref="E29:G29"/>
    <mergeCell ref="H29:J29"/>
    <mergeCell ref="D42:D43"/>
    <mergeCell ref="C45:J45"/>
    <mergeCell ref="H47:I47"/>
    <mergeCell ref="H51:I51"/>
    <mergeCell ref="B30:D30"/>
    <mergeCell ref="E30:G30"/>
    <mergeCell ref="H30:J30"/>
    <mergeCell ref="B36:J36"/>
    <mergeCell ref="H38:J38"/>
    <mergeCell ref="I42:J42"/>
  </mergeCells>
  <phoneticPr fontId="1"/>
  <conditionalFormatting sqref="I42:J42">
    <cfRule type="containsErrors" dxfId="8" priority="3">
      <formula>ISERROR(I42)</formula>
    </cfRule>
  </conditionalFormatting>
  <conditionalFormatting sqref="H47:I47">
    <cfRule type="containsErrors" dxfId="7" priority="2">
      <formula>ISERROR(H47)</formula>
    </cfRule>
  </conditionalFormatting>
  <conditionalFormatting sqref="H51:I51">
    <cfRule type="containsErrors" dxfId="6" priority="1">
      <formula>ISERROR(H51)</formula>
    </cfRule>
  </conditionalFormatting>
  <pageMargins left="0.70866141732283472" right="0.70866141732283472" top="0.39370078740157483" bottom="0.47244094488188981" header="0.23622047244094491" footer="0.23622047244094491"/>
  <pageSetup paperSize="9" scale="98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Zeros="0" topLeftCell="A7" zoomScaleNormal="100" workbookViewId="0">
      <selection activeCell="B10" sqref="B10"/>
    </sheetView>
  </sheetViews>
  <sheetFormatPr defaultColWidth="9" defaultRowHeight="14.25" x14ac:dyDescent="0.15"/>
  <cols>
    <col min="1" max="1" width="5.625" style="1" customWidth="1"/>
    <col min="2" max="5" width="6.625" style="1" customWidth="1"/>
    <col min="6" max="16384" width="9" style="1"/>
  </cols>
  <sheetData>
    <row r="1" spans="1:10" x14ac:dyDescent="0.15">
      <c r="A1" s="62" t="s">
        <v>47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24.95" customHeight="1" x14ac:dyDescent="0.15"/>
    <row r="3" spans="1:10" ht="29.1" customHeight="1" x14ac:dyDescent="0.15">
      <c r="A3" s="1" t="s">
        <v>23</v>
      </c>
      <c r="C3" s="63" t="s">
        <v>63</v>
      </c>
      <c r="D3" s="63"/>
      <c r="E3" s="63"/>
      <c r="F3" s="63"/>
      <c r="G3" s="63"/>
      <c r="H3" s="63"/>
      <c r="I3" s="63"/>
    </row>
    <row r="4" spans="1:10" ht="23.1" customHeight="1" x14ac:dyDescent="0.15">
      <c r="C4" s="16"/>
      <c r="D4" s="16"/>
      <c r="E4" s="16"/>
      <c r="F4" s="16"/>
      <c r="G4" s="16"/>
      <c r="H4" s="16"/>
      <c r="I4" s="16"/>
    </row>
    <row r="6" spans="1:10" ht="16.5" customHeight="1" x14ac:dyDescent="0.15">
      <c r="A6" s="1" t="s">
        <v>48</v>
      </c>
    </row>
    <row r="7" spans="1:10" ht="3" customHeight="1" x14ac:dyDescent="0.15"/>
    <row r="8" spans="1:10" ht="16.5" customHeight="1" x14ac:dyDescent="0.15">
      <c r="A8" s="1" t="s">
        <v>53</v>
      </c>
    </row>
    <row r="9" spans="1:10" ht="3" customHeight="1" x14ac:dyDescent="0.15"/>
    <row r="10" spans="1:10" ht="50.1" customHeight="1" x14ac:dyDescent="0.15">
      <c r="A10" s="12" t="s">
        <v>24</v>
      </c>
      <c r="B10" s="25">
        <v>6</v>
      </c>
      <c r="C10" s="12" t="s">
        <v>25</v>
      </c>
      <c r="D10" s="25">
        <v>9</v>
      </c>
      <c r="E10" s="12" t="s">
        <v>26</v>
      </c>
      <c r="F10" s="72">
        <v>20.36</v>
      </c>
      <c r="G10" s="72"/>
      <c r="H10" s="72"/>
      <c r="I10" s="6" t="s">
        <v>49</v>
      </c>
    </row>
    <row r="11" spans="1:10" ht="50.1" customHeight="1" x14ac:dyDescent="0.15">
      <c r="A11" s="12" t="s">
        <v>24</v>
      </c>
      <c r="B11" s="25">
        <v>6</v>
      </c>
      <c r="C11" s="12" t="s">
        <v>25</v>
      </c>
      <c r="D11" s="25">
        <v>10</v>
      </c>
      <c r="E11" s="12" t="s">
        <v>26</v>
      </c>
      <c r="F11" s="72">
        <v>15.21</v>
      </c>
      <c r="G11" s="72"/>
      <c r="H11" s="72"/>
      <c r="I11" s="6" t="s">
        <v>49</v>
      </c>
    </row>
    <row r="12" spans="1:10" ht="50.1" customHeight="1" x14ac:dyDescent="0.15">
      <c r="A12" s="12" t="s">
        <v>24</v>
      </c>
      <c r="B12" s="25">
        <v>6</v>
      </c>
      <c r="C12" s="12" t="s">
        <v>25</v>
      </c>
      <c r="D12" s="25">
        <v>11</v>
      </c>
      <c r="E12" s="12" t="s">
        <v>26</v>
      </c>
      <c r="F12" s="72">
        <v>10.56</v>
      </c>
      <c r="G12" s="72"/>
      <c r="H12" s="72"/>
      <c r="I12" s="6" t="s">
        <v>49</v>
      </c>
    </row>
    <row r="13" spans="1:10" ht="50.1" customHeight="1" x14ac:dyDescent="0.15">
      <c r="A13" s="60" t="s">
        <v>50</v>
      </c>
      <c r="B13" s="61"/>
      <c r="C13" s="61"/>
      <c r="D13" s="61"/>
      <c r="E13" s="34"/>
      <c r="F13" s="69">
        <f>ROUNDDOWN(AVERAGE(F10:H12),1)</f>
        <v>15.3</v>
      </c>
      <c r="G13" s="70"/>
      <c r="H13" s="71"/>
      <c r="I13" s="6" t="s">
        <v>51</v>
      </c>
    </row>
    <row r="14" spans="1:10" ht="6" customHeight="1" x14ac:dyDescent="0.15"/>
    <row r="15" spans="1:10" ht="16.5" customHeight="1" x14ac:dyDescent="0.15">
      <c r="A15" s="1" t="s">
        <v>62</v>
      </c>
    </row>
    <row r="16" spans="1:10" ht="3" customHeight="1" x14ac:dyDescent="0.15"/>
    <row r="17" spans="1:10" ht="16.5" customHeight="1" x14ac:dyDescent="0.15">
      <c r="A17" s="1" t="s">
        <v>53</v>
      </c>
    </row>
    <row r="18" spans="1:10" ht="3" customHeight="1" x14ac:dyDescent="0.15"/>
    <row r="19" spans="1:10" ht="50.1" customHeight="1" x14ac:dyDescent="0.15">
      <c r="A19" s="12" t="s">
        <v>24</v>
      </c>
      <c r="B19" s="26">
        <f>IF(B10-1=-1,"",B10-1)</f>
        <v>5</v>
      </c>
      <c r="C19" s="12" t="s">
        <v>25</v>
      </c>
      <c r="D19" s="26">
        <f>D10</f>
        <v>9</v>
      </c>
      <c r="E19" s="12" t="s">
        <v>26</v>
      </c>
      <c r="F19" s="66">
        <v>30.45</v>
      </c>
      <c r="G19" s="67"/>
      <c r="H19" s="68"/>
      <c r="I19" s="6" t="s">
        <v>49</v>
      </c>
    </row>
    <row r="20" spans="1:10" ht="50.1" customHeight="1" x14ac:dyDescent="0.15">
      <c r="A20" s="12" t="s">
        <v>24</v>
      </c>
      <c r="B20" s="26">
        <f>IF(B11-1=-1,"",B11-1)</f>
        <v>5</v>
      </c>
      <c r="C20" s="12" t="s">
        <v>25</v>
      </c>
      <c r="D20" s="26">
        <f t="shared" ref="D20:D21" si="0">D11</f>
        <v>10</v>
      </c>
      <c r="E20" s="12" t="s">
        <v>26</v>
      </c>
      <c r="F20" s="66">
        <v>25.88</v>
      </c>
      <c r="G20" s="67"/>
      <c r="H20" s="68"/>
      <c r="I20" s="6" t="s">
        <v>49</v>
      </c>
    </row>
    <row r="21" spans="1:10" ht="50.1" customHeight="1" x14ac:dyDescent="0.15">
      <c r="A21" s="12" t="s">
        <v>24</v>
      </c>
      <c r="B21" s="26">
        <f>IF(B12-1=-1,"",B12-1)</f>
        <v>5</v>
      </c>
      <c r="C21" s="12" t="s">
        <v>25</v>
      </c>
      <c r="D21" s="26">
        <f t="shared" si="0"/>
        <v>11</v>
      </c>
      <c r="E21" s="12" t="s">
        <v>26</v>
      </c>
      <c r="F21" s="66">
        <v>20.48</v>
      </c>
      <c r="G21" s="67"/>
      <c r="H21" s="68"/>
      <c r="I21" s="6" t="s">
        <v>49</v>
      </c>
    </row>
    <row r="22" spans="1:10" ht="50.1" customHeight="1" x14ac:dyDescent="0.15">
      <c r="A22" s="60" t="s">
        <v>52</v>
      </c>
      <c r="B22" s="61"/>
      <c r="C22" s="61"/>
      <c r="D22" s="61"/>
      <c r="E22" s="34"/>
      <c r="F22" s="69">
        <f>ROUNDDOWN(AVERAGE(F19:H21),1)</f>
        <v>25.6</v>
      </c>
      <c r="G22" s="70"/>
      <c r="H22" s="71"/>
      <c r="I22" s="6" t="s">
        <v>49</v>
      </c>
    </row>
    <row r="23" spans="1:10" ht="15" customHeight="1" x14ac:dyDescent="0.15">
      <c r="A23" s="18"/>
      <c r="B23" s="18"/>
      <c r="C23" s="18"/>
      <c r="D23" s="18"/>
      <c r="E23" s="18"/>
      <c r="F23" s="11"/>
      <c r="G23" s="11"/>
      <c r="H23" s="11"/>
    </row>
    <row r="24" spans="1:10" ht="16.5" customHeight="1" x14ac:dyDescent="0.15">
      <c r="A24" s="1" t="s">
        <v>61</v>
      </c>
    </row>
    <row r="25" spans="1:10" ht="6.95" customHeight="1" thickBot="1" x14ac:dyDescent="0.2"/>
    <row r="26" spans="1:10" ht="18" customHeight="1" x14ac:dyDescent="0.15">
      <c r="A26" s="2" t="s">
        <v>29</v>
      </c>
      <c r="B26" s="64">
        <f>F22</f>
        <v>25.6</v>
      </c>
      <c r="C26" s="64"/>
      <c r="D26" s="20" t="s">
        <v>30</v>
      </c>
      <c r="E26" s="20" t="s">
        <v>31</v>
      </c>
      <c r="F26" s="64">
        <f>F13</f>
        <v>15.3</v>
      </c>
      <c r="G26" s="64"/>
      <c r="H26" s="39" t="s">
        <v>32</v>
      </c>
      <c r="I26" s="54">
        <f>ROUNDDOWN((B26-F26)/C28,3)</f>
        <v>0.40200000000000002</v>
      </c>
      <c r="J26" s="55"/>
    </row>
    <row r="27" spans="1:10" ht="5.0999999999999996" customHeight="1" x14ac:dyDescent="0.15">
      <c r="B27" s="10"/>
      <c r="C27" s="10"/>
      <c r="D27" s="18"/>
      <c r="E27" s="18"/>
      <c r="F27" s="10"/>
      <c r="G27" s="10"/>
      <c r="H27" s="39"/>
      <c r="I27" s="56"/>
      <c r="J27" s="57"/>
    </row>
    <row r="28" spans="1:10" ht="18" customHeight="1" thickBot="1" x14ac:dyDescent="0.2">
      <c r="B28" s="18" t="s">
        <v>33</v>
      </c>
      <c r="C28" s="65">
        <f>F22</f>
        <v>25.6</v>
      </c>
      <c r="D28" s="65"/>
      <c r="E28" s="65"/>
      <c r="H28" s="39"/>
      <c r="I28" s="58"/>
      <c r="J28" s="59"/>
    </row>
    <row r="30" spans="1:10" x14ac:dyDescent="0.15">
      <c r="A30" s="1" t="s">
        <v>34</v>
      </c>
    </row>
    <row r="31" spans="1:10" x14ac:dyDescent="0.15">
      <c r="A31" s="1" t="s">
        <v>36</v>
      </c>
    </row>
    <row r="32" spans="1:10" x14ac:dyDescent="0.15">
      <c r="A32" s="1" t="s">
        <v>35</v>
      </c>
    </row>
  </sheetData>
  <sheetProtection sheet="1" selectLockedCells="1"/>
  <mergeCells count="17">
    <mergeCell ref="A13:E13"/>
    <mergeCell ref="F13:H13"/>
    <mergeCell ref="A1:J1"/>
    <mergeCell ref="C3:I3"/>
    <mergeCell ref="F10:H10"/>
    <mergeCell ref="F11:H11"/>
    <mergeCell ref="F12:H12"/>
    <mergeCell ref="I26:J28"/>
    <mergeCell ref="C28:E28"/>
    <mergeCell ref="F19:H19"/>
    <mergeCell ref="F20:H20"/>
    <mergeCell ref="F21:H21"/>
    <mergeCell ref="A22:E22"/>
    <mergeCell ref="F22:H22"/>
    <mergeCell ref="B26:C26"/>
    <mergeCell ref="F26:G26"/>
    <mergeCell ref="H26:H28"/>
  </mergeCells>
  <phoneticPr fontId="1"/>
  <conditionalFormatting sqref="I26:J28">
    <cfRule type="containsErrors" dxfId="5" priority="6">
      <formula>ISERROR(I26)</formula>
    </cfRule>
  </conditionalFormatting>
  <conditionalFormatting sqref="F13:H13">
    <cfRule type="containsErrors" dxfId="4" priority="5">
      <formula>ISERROR(F13)</formula>
    </cfRule>
  </conditionalFormatting>
  <conditionalFormatting sqref="F22:H22">
    <cfRule type="containsErrors" dxfId="3" priority="4">
      <formula>ISERROR(F22)</formula>
    </cfRule>
  </conditionalFormatting>
  <conditionalFormatting sqref="B26:C26">
    <cfRule type="containsErrors" dxfId="2" priority="3">
      <formula>ISERROR(B26)</formula>
    </cfRule>
  </conditionalFormatting>
  <conditionalFormatting sqref="F26:G26">
    <cfRule type="containsErrors" dxfId="1" priority="2">
      <formula>ISERROR(F26)</formula>
    </cfRule>
  </conditionalFormatting>
  <conditionalFormatting sqref="C28:E28">
    <cfRule type="containsErrors" dxfId="0" priority="1">
      <formula>ISERROR(C28)</formula>
    </cfRule>
  </conditionalFormatting>
  <pageMargins left="1.0629921259842521" right="0.70866141732283472" top="0.74803149606299213" bottom="0.74803149606299213" header="0.27559055118110237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(ハ)－①</vt:lpstr>
      <vt:lpstr>(ハ)－①添付書類</vt:lpstr>
      <vt:lpstr>'(ハ)－①'!Print_Area</vt:lpstr>
      <vt:lpstr>'(ハ)－①添付書類'!Print_Area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 好輝</dc:creator>
  <cp:lastModifiedBy>小西 優臣</cp:lastModifiedBy>
  <cp:lastPrinted>2024-12-06T04:17:39Z</cp:lastPrinted>
  <dcterms:created xsi:type="dcterms:W3CDTF">2024-11-27T11:06:42Z</dcterms:created>
  <dcterms:modified xsi:type="dcterms:W3CDTF">2024-12-06T05:04:14Z</dcterms:modified>
</cp:coreProperties>
</file>