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D:\原さんより受取る　指名通知（入札HP用データ）\R7\0409\施下委第3-5\"/>
    </mc:Choice>
  </mc:AlternateContent>
  <bookViews>
    <workbookView xWindow="0" yWindow="150" windowWidth="7740" windowHeight="8925" tabRatio="731" firstSheet="1" activeTab="1"/>
  </bookViews>
  <sheets>
    <sheet name="000000" sheetId="13" state="veryHidden" r:id="rId1"/>
    <sheet name="表紙" sheetId="25" r:id="rId2"/>
    <sheet name="概要" sheetId="27" r:id="rId3"/>
    <sheet name="根拠" sheetId="26" r:id="rId4"/>
    <sheet name="本工事" sheetId="23" r:id="rId5"/>
    <sheet name="明1" sheetId="18" r:id="rId6"/>
    <sheet name="明2" sheetId="64" r:id="rId7"/>
    <sheet name="明3" sheetId="66" r:id="rId8"/>
    <sheet name="明4" sheetId="72" r:id="rId9"/>
    <sheet name="明5" sheetId="69" r:id="rId10"/>
    <sheet name="明6" sheetId="67" r:id="rId11"/>
    <sheet name="明7" sheetId="68" r:id="rId12"/>
    <sheet name="明8" sheetId="65" r:id="rId13"/>
    <sheet name="面積計算書" sheetId="62" r:id="rId14"/>
    <sheet name="予定表" sheetId="73" r:id="rId15"/>
    <sheet name="仕様書" sheetId="70" r:id="rId16"/>
  </sheets>
  <definedNames>
    <definedName name="_xlnm.Print_Area" localSheetId="2">概要!$A$1:$AK$38</definedName>
    <definedName name="_xlnm.Print_Area" localSheetId="15">仕様書!$A$1:$U$119</definedName>
    <definedName name="_xlnm.Print_Area" localSheetId="4">本工事!$A$1:$I$55</definedName>
    <definedName name="_xlnm.Print_Area" localSheetId="5">明1!$A$1:$G$29</definedName>
    <definedName name="_xlnm.Print_Area" localSheetId="6">明2!$A$1:$G$29</definedName>
    <definedName name="_xlnm.Print_Area" localSheetId="7">明3!$A$1:$G$29</definedName>
    <definedName name="_xlnm.Print_Area" localSheetId="8">明4!$A$1:$G$29</definedName>
    <definedName name="_xlnm.Print_Area" localSheetId="9">明5!$A$1:$G$29</definedName>
    <definedName name="_xlnm.Print_Area" localSheetId="10">明6!$A$1:$G$29</definedName>
    <definedName name="_xlnm.Print_Area" localSheetId="11">明7!$A$1:$G$29</definedName>
    <definedName name="_xlnm.Print_Area" localSheetId="12">明8!$A$1:$G$29</definedName>
    <definedName name="_xlnm.Print_Area" localSheetId="13">面積計算書!$A$1:$L$147</definedName>
    <definedName name="_xlnm.Print_Area" localSheetId="14">予定表!$A$1:$O$32</definedName>
    <definedName name="_xlnm.Print_Titles" localSheetId="4">本工事!$1:$3</definedName>
  </definedNames>
  <calcPr calcId="162913"/>
</workbook>
</file>

<file path=xl/calcChain.xml><?xml version="1.0" encoding="utf-8"?>
<calcChain xmlns="http://schemas.openxmlformats.org/spreadsheetml/2006/main">
  <c r="D96" i="70" l="1"/>
  <c r="D73" i="70"/>
  <c r="D50" i="70"/>
  <c r="G32" i="25" l="1"/>
  <c r="G31" i="25"/>
  <c r="G29" i="25"/>
  <c r="F4" i="70" l="1"/>
  <c r="E35" i="62" l="1"/>
  <c r="E37" i="62" l="1"/>
  <c r="F35" i="62"/>
  <c r="G35" i="62"/>
  <c r="G37" i="62" s="1"/>
  <c r="H35" i="62"/>
  <c r="H37" i="62" s="1"/>
  <c r="I35" i="62"/>
  <c r="I37" i="62" s="1"/>
  <c r="F37" i="62"/>
  <c r="Q16" i="70" s="1"/>
  <c r="E49" i="62"/>
  <c r="E51" i="62" s="1"/>
  <c r="C5" i="64" s="1"/>
  <c r="F49" i="62"/>
  <c r="F51" i="62" s="1"/>
  <c r="C7" i="64" s="1"/>
  <c r="E68" i="62"/>
  <c r="E70" i="62" s="1"/>
  <c r="C5" i="66" s="1"/>
  <c r="F68" i="62"/>
  <c r="G68" i="62"/>
  <c r="G70" i="62" s="1"/>
  <c r="H68" i="62"/>
  <c r="H70" i="62" s="1"/>
  <c r="I68" i="62"/>
  <c r="I70" i="62" s="1"/>
  <c r="F70" i="62"/>
  <c r="E77" i="62"/>
  <c r="E79" i="62" s="1"/>
  <c r="C5" i="72" s="1"/>
  <c r="F77" i="62"/>
  <c r="F79" i="62" s="1"/>
  <c r="C7" i="72" s="1"/>
  <c r="E101" i="62"/>
  <c r="E103" i="62" s="1"/>
  <c r="C5" i="69" s="1"/>
  <c r="F101" i="62"/>
  <c r="G101" i="62"/>
  <c r="G103" i="62" s="1"/>
  <c r="H101" i="62"/>
  <c r="H103" i="62" s="1"/>
  <c r="I101" i="62"/>
  <c r="I103" i="62" s="1"/>
  <c r="F103" i="62"/>
  <c r="E109" i="62"/>
  <c r="E111" i="62" s="1"/>
  <c r="C9" i="69" s="1"/>
  <c r="F109" i="62"/>
  <c r="F111" i="62" s="1"/>
  <c r="C11" i="69" s="1"/>
  <c r="E126" i="62"/>
  <c r="E128" i="62" s="1"/>
  <c r="C5" i="67" s="1"/>
  <c r="F126" i="62"/>
  <c r="F128" i="62" s="1"/>
  <c r="C7" i="67" s="1"/>
  <c r="G126" i="62"/>
  <c r="G128" i="62" s="1"/>
  <c r="H126" i="62"/>
  <c r="H128" i="62" s="1"/>
  <c r="I126" i="62"/>
  <c r="I128" i="62" s="1"/>
  <c r="E137" i="62"/>
  <c r="E139" i="62" s="1"/>
  <c r="C5" i="68" s="1"/>
  <c r="F137" i="62"/>
  <c r="F139" i="62" s="1"/>
  <c r="C7" i="68" s="1"/>
  <c r="G137" i="62"/>
  <c r="G139" i="62" s="1"/>
  <c r="H137" i="62"/>
  <c r="H139" i="62" s="1"/>
  <c r="I137" i="62"/>
  <c r="I139" i="62" s="1"/>
  <c r="E145" i="62"/>
  <c r="E147" i="62" s="1"/>
  <c r="C9" i="68" s="1"/>
  <c r="F145" i="62"/>
  <c r="F147" i="62" s="1"/>
  <c r="C11" i="68" s="1"/>
  <c r="C7" i="69"/>
  <c r="C7" i="66"/>
  <c r="C7" i="18"/>
  <c r="F5" i="23"/>
  <c r="Q24" i="70" l="1"/>
  <c r="Q20" i="70"/>
  <c r="Q12" i="70"/>
  <c r="C5" i="18"/>
</calcChain>
</file>

<file path=xl/sharedStrings.xml><?xml version="1.0" encoding="utf-8"?>
<sst xmlns="http://schemas.openxmlformats.org/spreadsheetml/2006/main" count="869" uniqueCount="398">
  <si>
    <t>管理棟（ホール）</t>
    <rPh sb="0" eb="2">
      <t>カンリ</t>
    </rPh>
    <rPh sb="2" eb="3">
      <t>トウ</t>
    </rPh>
    <phoneticPr fontId="2"/>
  </si>
  <si>
    <t>電気室・監視室等</t>
    <phoneticPr fontId="2"/>
  </si>
  <si>
    <t>中央監視室・階段部分</t>
    <phoneticPr fontId="2"/>
  </si>
  <si>
    <t>会議室・試験室</t>
    <phoneticPr fontId="2"/>
  </si>
  <si>
    <t>電気室</t>
    <phoneticPr fontId="2"/>
  </si>
  <si>
    <t>監視室・階段部分等</t>
    <phoneticPr fontId="2"/>
  </si>
  <si>
    <t>清掃・水拭き仕上げ</t>
    <rPh sb="0" eb="2">
      <t>セイソウ</t>
    </rPh>
    <rPh sb="3" eb="4">
      <t>ミズ</t>
    </rPh>
    <rPh sb="4" eb="5">
      <t>フ</t>
    </rPh>
    <rPh sb="6" eb="8">
      <t>シア</t>
    </rPh>
    <phoneticPr fontId="2"/>
  </si>
  <si>
    <t>洗浄・ワックス仕上げ等</t>
    <rPh sb="0" eb="2">
      <t>センジョウ</t>
    </rPh>
    <rPh sb="7" eb="9">
      <t>シア</t>
    </rPh>
    <rPh sb="10" eb="11">
      <t>トウ</t>
    </rPh>
    <phoneticPr fontId="2"/>
  </si>
  <si>
    <t>清掃・トイレ清掃等</t>
    <rPh sb="0" eb="2">
      <t>セイソウ</t>
    </rPh>
    <rPh sb="6" eb="8">
      <t>セイソウ</t>
    </rPh>
    <rPh sb="8" eb="9">
      <t>トウ</t>
    </rPh>
    <phoneticPr fontId="2"/>
  </si>
  <si>
    <t>管理機械棟等</t>
    <rPh sb="0" eb="2">
      <t>カンリ</t>
    </rPh>
    <rPh sb="2" eb="4">
      <t>キカイ</t>
    </rPh>
    <rPh sb="4" eb="5">
      <t>トウ</t>
    </rPh>
    <rPh sb="5" eb="6">
      <t>トウ</t>
    </rPh>
    <phoneticPr fontId="2"/>
  </si>
  <si>
    <t>洗浄・水拭きワックス仕上げ</t>
    <rPh sb="0" eb="2">
      <t>センジョウ</t>
    </rPh>
    <rPh sb="3" eb="4">
      <t>ミズ</t>
    </rPh>
    <rPh sb="4" eb="5">
      <t>フ</t>
    </rPh>
    <phoneticPr fontId="2"/>
  </si>
  <si>
    <t>清掃・水拭きワックス仕上げ</t>
    <rPh sb="0" eb="2">
      <t>セイソウ</t>
    </rPh>
    <rPh sb="3" eb="4">
      <t>ミズ</t>
    </rPh>
    <rPh sb="4" eb="5">
      <t>フ</t>
    </rPh>
    <phoneticPr fontId="2"/>
  </si>
  <si>
    <t>回/年</t>
    <rPh sb="0" eb="1">
      <t>カイ</t>
    </rPh>
    <rPh sb="2" eb="3">
      <t>ネン</t>
    </rPh>
    <phoneticPr fontId="2"/>
  </si>
  <si>
    <t>事務室・廊下等</t>
    <phoneticPr fontId="2"/>
  </si>
  <si>
    <t>中央監視室等</t>
    <phoneticPr fontId="2"/>
  </si>
  <si>
    <t>試験室・廊下２F等</t>
    <phoneticPr fontId="2"/>
  </si>
  <si>
    <t>床清掃</t>
    <phoneticPr fontId="2"/>
  </si>
  <si>
    <t>床・ガラス清掃</t>
    <phoneticPr fontId="2"/>
  </si>
  <si>
    <t>・</t>
    <phoneticPr fontId="2"/>
  </si>
  <si>
    <t>委託概要</t>
    <phoneticPr fontId="2"/>
  </si>
  <si>
    <t>月見センター</t>
    <rPh sb="0" eb="2">
      <t>ツキミ</t>
    </rPh>
    <phoneticPr fontId="2"/>
  </si>
  <si>
    <t>㎡</t>
    <phoneticPr fontId="2"/>
  </si>
  <si>
    <t>清掃水拭き</t>
    <rPh sb="0" eb="2">
      <t>セイソウ</t>
    </rPh>
    <rPh sb="2" eb="3">
      <t>ミズ</t>
    </rPh>
    <rPh sb="3" eb="4">
      <t>フ</t>
    </rPh>
    <phoneticPr fontId="2"/>
  </si>
  <si>
    <t>管理機械棟（玄関）</t>
    <rPh sb="0" eb="2">
      <t>カンリ</t>
    </rPh>
    <rPh sb="2" eb="4">
      <t>キカイ</t>
    </rPh>
    <rPh sb="4" eb="5">
      <t>トウ</t>
    </rPh>
    <rPh sb="6" eb="8">
      <t>ゲンカン</t>
    </rPh>
    <phoneticPr fontId="2"/>
  </si>
  <si>
    <t>管理機械棟（トイレ床）</t>
    <rPh sb="0" eb="2">
      <t>カンリ</t>
    </rPh>
    <rPh sb="2" eb="4">
      <t>キカイ</t>
    </rPh>
    <rPh sb="4" eb="5">
      <t>トウ</t>
    </rPh>
    <phoneticPr fontId="2"/>
  </si>
  <si>
    <t>汚泥棟（作業員控室）</t>
    <rPh sb="0" eb="2">
      <t>オデイ</t>
    </rPh>
    <rPh sb="2" eb="3">
      <t>トウ</t>
    </rPh>
    <rPh sb="4" eb="7">
      <t>サギョウイン</t>
    </rPh>
    <rPh sb="7" eb="9">
      <t>ヒカエシツ</t>
    </rPh>
    <phoneticPr fontId="2"/>
  </si>
  <si>
    <t>汚泥棟（階段部分）</t>
    <rPh sb="0" eb="2">
      <t>オデイ</t>
    </rPh>
    <rPh sb="2" eb="3">
      <t>トウ</t>
    </rPh>
    <rPh sb="4" eb="6">
      <t>カイダン</t>
    </rPh>
    <rPh sb="6" eb="8">
      <t>ブブン</t>
    </rPh>
    <phoneticPr fontId="2"/>
  </si>
  <si>
    <t>汚泥棟（ロビー）</t>
    <rPh sb="0" eb="2">
      <t>オデイ</t>
    </rPh>
    <rPh sb="2" eb="3">
      <t>トウ</t>
    </rPh>
    <phoneticPr fontId="2"/>
  </si>
  <si>
    <t>汚泥棟（トイレ床）</t>
    <rPh sb="0" eb="2">
      <t>オデイ</t>
    </rPh>
    <rPh sb="2" eb="3">
      <t>トウ</t>
    </rPh>
    <rPh sb="7" eb="8">
      <t>ユカ</t>
    </rPh>
    <phoneticPr fontId="2"/>
  </si>
  <si>
    <t>管理機械棟（中央監視室）</t>
    <rPh sb="0" eb="2">
      <t>カンリ</t>
    </rPh>
    <rPh sb="2" eb="4">
      <t>キカイ</t>
    </rPh>
    <rPh sb="4" eb="5">
      <t>トウ</t>
    </rPh>
    <rPh sb="6" eb="8">
      <t>チュウオウ</t>
    </rPh>
    <rPh sb="8" eb="10">
      <t>カンシ</t>
    </rPh>
    <rPh sb="10" eb="11">
      <t>シツ</t>
    </rPh>
    <phoneticPr fontId="2"/>
  </si>
  <si>
    <t>管理機械棟（データロガ室）</t>
    <rPh sb="0" eb="2">
      <t>カンリ</t>
    </rPh>
    <rPh sb="2" eb="4">
      <t>キカイ</t>
    </rPh>
    <rPh sb="4" eb="5">
      <t>トウ</t>
    </rPh>
    <rPh sb="11" eb="12">
      <t>シツ</t>
    </rPh>
    <phoneticPr fontId="2"/>
  </si>
  <si>
    <t>管理機械棟（制御室）</t>
    <rPh sb="0" eb="2">
      <t>カンリ</t>
    </rPh>
    <rPh sb="2" eb="4">
      <t>キカイ</t>
    </rPh>
    <rPh sb="4" eb="5">
      <t>トウ</t>
    </rPh>
    <rPh sb="6" eb="9">
      <t>セイギョシツ</t>
    </rPh>
    <phoneticPr fontId="2"/>
  </si>
  <si>
    <t>汚泥棟（電気室）</t>
    <rPh sb="0" eb="2">
      <t>オデイ</t>
    </rPh>
    <rPh sb="2" eb="3">
      <t>トウ</t>
    </rPh>
    <rPh sb="4" eb="6">
      <t>デンキ</t>
    </rPh>
    <rPh sb="6" eb="7">
      <t>シツ</t>
    </rPh>
    <phoneticPr fontId="2"/>
  </si>
  <si>
    <t>ガラス面積（㎡）　</t>
    <rPh sb="3" eb="5">
      <t>メンセキ</t>
    </rPh>
    <phoneticPr fontId="2"/>
  </si>
  <si>
    <t>・市之倉下水処理場</t>
    <rPh sb="1" eb="2">
      <t>イチ</t>
    </rPh>
    <rPh sb="2" eb="3">
      <t>ノ</t>
    </rPh>
    <rPh sb="3" eb="4">
      <t>クラ</t>
    </rPh>
    <rPh sb="4" eb="6">
      <t>ゲスイ</t>
    </rPh>
    <rPh sb="6" eb="9">
      <t>ショリジョウ</t>
    </rPh>
    <phoneticPr fontId="2"/>
  </si>
  <si>
    <t>管理棟（事務室）</t>
    <rPh sb="0" eb="2">
      <t>カンリ</t>
    </rPh>
    <rPh sb="2" eb="3">
      <t>トウ</t>
    </rPh>
    <rPh sb="4" eb="7">
      <t>ジムシツ</t>
    </rPh>
    <phoneticPr fontId="2"/>
  </si>
  <si>
    <t>管理棟（試験室）</t>
    <rPh sb="4" eb="6">
      <t>シケン</t>
    </rPh>
    <rPh sb="6" eb="7">
      <t>シツ</t>
    </rPh>
    <phoneticPr fontId="2"/>
  </si>
  <si>
    <t>管理棟（作業員控室）</t>
    <rPh sb="4" eb="7">
      <t>サギョウイン</t>
    </rPh>
    <rPh sb="7" eb="9">
      <t>ヒカエシツ</t>
    </rPh>
    <phoneticPr fontId="2"/>
  </si>
  <si>
    <t>管理棟（監視室）</t>
    <rPh sb="0" eb="2">
      <t>カンリ</t>
    </rPh>
    <rPh sb="2" eb="3">
      <t>トウ</t>
    </rPh>
    <rPh sb="4" eb="6">
      <t>カンシ</t>
    </rPh>
    <rPh sb="6" eb="7">
      <t>シツ</t>
    </rPh>
    <phoneticPr fontId="2"/>
  </si>
  <si>
    <t>管理棟（階段部分）</t>
    <rPh sb="0" eb="2">
      <t>カンリ</t>
    </rPh>
    <rPh sb="2" eb="3">
      <t>トウ</t>
    </rPh>
    <rPh sb="4" eb="6">
      <t>カイダン</t>
    </rPh>
    <rPh sb="6" eb="8">
      <t>ブブン</t>
    </rPh>
    <phoneticPr fontId="2"/>
  </si>
  <si>
    <t>管理棟（トイレ床）</t>
    <rPh sb="0" eb="2">
      <t>カンリ</t>
    </rPh>
    <rPh sb="2" eb="3">
      <t>トウ</t>
    </rPh>
    <rPh sb="7" eb="8">
      <t>ユカ</t>
    </rPh>
    <phoneticPr fontId="2"/>
  </si>
  <si>
    <t>管理棟（玄関）</t>
    <rPh sb="0" eb="2">
      <t>カンリ</t>
    </rPh>
    <rPh sb="2" eb="3">
      <t>トウ</t>
    </rPh>
    <rPh sb="4" eb="6">
      <t>ゲンカン</t>
    </rPh>
    <phoneticPr fontId="2"/>
  </si>
  <si>
    <t>・月見センター</t>
    <rPh sb="1" eb="3">
      <t>ツキミ</t>
    </rPh>
    <phoneticPr fontId="2"/>
  </si>
  <si>
    <t>管理棟（食堂）</t>
    <rPh sb="4" eb="6">
      <t>ショクドウ</t>
    </rPh>
    <phoneticPr fontId="2"/>
  </si>
  <si>
    <t>管理棟（玄関）</t>
    <rPh sb="4" eb="6">
      <t>ゲンカン</t>
    </rPh>
    <phoneticPr fontId="2"/>
  </si>
  <si>
    <t>管理棟（階段部分）</t>
    <rPh sb="4" eb="6">
      <t>カイダン</t>
    </rPh>
    <rPh sb="6" eb="8">
      <t>ブブン</t>
    </rPh>
    <phoneticPr fontId="2"/>
  </si>
  <si>
    <t>管理棟（中央監視室）</t>
    <rPh sb="4" eb="6">
      <t>チュウオウ</t>
    </rPh>
    <rPh sb="6" eb="8">
      <t>カンシ</t>
    </rPh>
    <rPh sb="8" eb="9">
      <t>シツ</t>
    </rPh>
    <phoneticPr fontId="2"/>
  </si>
  <si>
    <t>管理棟（トイレ床）</t>
    <rPh sb="7" eb="8">
      <t>ユカ</t>
    </rPh>
    <phoneticPr fontId="2"/>
  </si>
  <si>
    <t>管理棟（会議室）</t>
    <rPh sb="4" eb="7">
      <t>カイギシツ</t>
    </rPh>
    <phoneticPr fontId="2"/>
  </si>
  <si>
    <t>管理棟（電気室）</t>
    <rPh sb="4" eb="6">
      <t>デンキ</t>
    </rPh>
    <rPh sb="6" eb="7">
      <t>シツ</t>
    </rPh>
    <phoneticPr fontId="2"/>
  </si>
  <si>
    <t>・笠原下水処理場・研修棟</t>
    <rPh sb="1" eb="3">
      <t>カサハラ</t>
    </rPh>
    <rPh sb="3" eb="5">
      <t>ゲスイ</t>
    </rPh>
    <rPh sb="5" eb="8">
      <t>ショリジョウ</t>
    </rPh>
    <rPh sb="9" eb="11">
      <t>ケンシュウ</t>
    </rPh>
    <rPh sb="11" eb="12">
      <t>トウ</t>
    </rPh>
    <phoneticPr fontId="2"/>
  </si>
  <si>
    <t>管理棟（作業員控室）</t>
    <rPh sb="0" eb="2">
      <t>カンリ</t>
    </rPh>
    <rPh sb="2" eb="3">
      <t>トウ</t>
    </rPh>
    <rPh sb="4" eb="7">
      <t>サギョウイン</t>
    </rPh>
    <rPh sb="7" eb="9">
      <t>ヒカエシツ</t>
    </rPh>
    <phoneticPr fontId="2"/>
  </si>
  <si>
    <t>管理棟（試験室）</t>
    <rPh sb="0" eb="2">
      <t>カンリ</t>
    </rPh>
    <rPh sb="2" eb="3">
      <t>トウ</t>
    </rPh>
    <rPh sb="4" eb="6">
      <t>シケン</t>
    </rPh>
    <rPh sb="6" eb="7">
      <t>シツ</t>
    </rPh>
    <phoneticPr fontId="2"/>
  </si>
  <si>
    <t>研修棟（研修展示室）</t>
    <rPh sb="0" eb="2">
      <t>ケンシュウ</t>
    </rPh>
    <rPh sb="2" eb="3">
      <t>トウ</t>
    </rPh>
    <rPh sb="4" eb="6">
      <t>ケンシュウ</t>
    </rPh>
    <rPh sb="6" eb="9">
      <t>テンジシツ</t>
    </rPh>
    <phoneticPr fontId="2"/>
  </si>
  <si>
    <t>研修棟（廊下）</t>
    <rPh sb="0" eb="2">
      <t>ケンシュウ</t>
    </rPh>
    <rPh sb="2" eb="3">
      <t>トウ</t>
    </rPh>
    <rPh sb="4" eb="6">
      <t>ロウカ</t>
    </rPh>
    <phoneticPr fontId="2"/>
  </si>
  <si>
    <t>研修棟（会議室）</t>
    <rPh sb="0" eb="2">
      <t>ケンシュウ</t>
    </rPh>
    <rPh sb="2" eb="3">
      <t>トウ</t>
    </rPh>
    <rPh sb="4" eb="7">
      <t>カイギシツ</t>
    </rPh>
    <phoneticPr fontId="2"/>
  </si>
  <si>
    <t>単位</t>
    <rPh sb="0" eb="2">
      <t>タンイ</t>
    </rPh>
    <phoneticPr fontId="2"/>
  </si>
  <si>
    <t>単価</t>
    <rPh sb="0" eb="2">
      <t>タンカ</t>
    </rPh>
    <phoneticPr fontId="2"/>
  </si>
  <si>
    <t>金額</t>
    <rPh sb="0" eb="2">
      <t>キンガク</t>
    </rPh>
    <phoneticPr fontId="2"/>
  </si>
  <si>
    <t>摘要</t>
    <rPh sb="0" eb="2">
      <t>テキヨウ</t>
    </rPh>
    <phoneticPr fontId="2"/>
  </si>
  <si>
    <t>規格</t>
    <rPh sb="0" eb="2">
      <t>キカク</t>
    </rPh>
    <phoneticPr fontId="2"/>
  </si>
  <si>
    <t>数量</t>
    <rPh sb="0" eb="2">
      <t>スウリョウ</t>
    </rPh>
    <phoneticPr fontId="2"/>
  </si>
  <si>
    <t>名称</t>
    <rPh sb="0" eb="2">
      <t>メイショウ</t>
    </rPh>
    <phoneticPr fontId="2"/>
  </si>
  <si>
    <t>費目</t>
    <rPh sb="0" eb="2">
      <t>ヒモク</t>
    </rPh>
    <phoneticPr fontId="2"/>
  </si>
  <si>
    <t>工種</t>
    <rPh sb="0" eb="1">
      <t>コウ</t>
    </rPh>
    <rPh sb="1" eb="2">
      <t>シュ</t>
    </rPh>
    <phoneticPr fontId="2"/>
  </si>
  <si>
    <t>種別</t>
    <rPh sb="0" eb="2">
      <t>シュベツ</t>
    </rPh>
    <phoneticPr fontId="2"/>
  </si>
  <si>
    <t>細別</t>
    <rPh sb="0" eb="2">
      <t>サイベツ</t>
    </rPh>
    <phoneticPr fontId="2"/>
  </si>
  <si>
    <t>単位</t>
    <rPh sb="0" eb="2">
      <t>タンイ</t>
    </rPh>
    <phoneticPr fontId="2"/>
  </si>
  <si>
    <t>数量</t>
    <rPh sb="0" eb="2">
      <t>スウリョウ</t>
    </rPh>
    <phoneticPr fontId="2"/>
  </si>
  <si>
    <t>金額</t>
    <rPh sb="0" eb="2">
      <t>キンガク</t>
    </rPh>
    <phoneticPr fontId="2"/>
  </si>
  <si>
    <t>摘要</t>
    <rPh sb="0" eb="2">
      <t>テキヨウ</t>
    </rPh>
    <phoneticPr fontId="2"/>
  </si>
  <si>
    <t>業務委託費</t>
    <rPh sb="0" eb="2">
      <t>ギョウム</t>
    </rPh>
    <rPh sb="2" eb="4">
      <t>イタク</t>
    </rPh>
    <rPh sb="4" eb="5">
      <t>ヒ</t>
    </rPh>
    <phoneticPr fontId="2"/>
  </si>
  <si>
    <t>池田下水処理場</t>
    <rPh sb="0" eb="4">
      <t>イケダゲスイ</t>
    </rPh>
    <rPh sb="4" eb="7">
      <t>ショリジョウ</t>
    </rPh>
    <phoneticPr fontId="2"/>
  </si>
  <si>
    <t>設計書</t>
    <rPh sb="0" eb="3">
      <t>セッケイショ</t>
    </rPh>
    <phoneticPr fontId="2"/>
  </si>
  <si>
    <t>部長</t>
    <rPh sb="0" eb="2">
      <t>ブチョウ</t>
    </rPh>
    <phoneticPr fontId="2"/>
  </si>
  <si>
    <t>審査</t>
    <rPh sb="0" eb="2">
      <t>シンサ</t>
    </rPh>
    <phoneticPr fontId="2"/>
  </si>
  <si>
    <t>設計</t>
    <rPh sb="0" eb="2">
      <t>セッケイ</t>
    </rPh>
    <phoneticPr fontId="2"/>
  </si>
  <si>
    <t>会計年度</t>
    <rPh sb="0" eb="4">
      <t>カイケイネンド</t>
    </rPh>
    <phoneticPr fontId="2"/>
  </si>
  <si>
    <t>年度</t>
    <rPh sb="0" eb="2">
      <t>ネンド</t>
    </rPh>
    <phoneticPr fontId="2"/>
  </si>
  <si>
    <t>事業名</t>
    <rPh sb="0" eb="2">
      <t>ジギョウ</t>
    </rPh>
    <rPh sb="2" eb="3">
      <t>メイ</t>
    </rPh>
    <phoneticPr fontId="2"/>
  </si>
  <si>
    <t>公共下水道事業</t>
    <rPh sb="0" eb="2">
      <t>コウキョウ</t>
    </rPh>
    <rPh sb="2" eb="5">
      <t>ゲスイドウ</t>
    </rPh>
    <rPh sb="5" eb="7">
      <t>ジギョウ</t>
    </rPh>
    <phoneticPr fontId="2"/>
  </si>
  <si>
    <t>委託番号</t>
    <rPh sb="0" eb="2">
      <t>イタク</t>
    </rPh>
    <rPh sb="2" eb="4">
      <t>バンゴウ</t>
    </rPh>
    <phoneticPr fontId="2"/>
  </si>
  <si>
    <t>委託名</t>
    <rPh sb="0" eb="2">
      <t>イタク</t>
    </rPh>
    <rPh sb="2" eb="3">
      <t>メイ</t>
    </rPh>
    <phoneticPr fontId="2"/>
  </si>
  <si>
    <t>業務種別</t>
    <rPh sb="0" eb="2">
      <t>ギョウム</t>
    </rPh>
    <rPh sb="2" eb="4">
      <t>シュベツ</t>
    </rPh>
    <phoneticPr fontId="2"/>
  </si>
  <si>
    <t>測量</t>
    <rPh sb="0" eb="2">
      <t>ソクリョウ</t>
    </rPh>
    <phoneticPr fontId="2"/>
  </si>
  <si>
    <t>設計</t>
    <rPh sb="0" eb="2">
      <t>セッケイ</t>
    </rPh>
    <phoneticPr fontId="2"/>
  </si>
  <si>
    <t>その他</t>
    <rPh sb="0" eb="3">
      <t>ソノタ</t>
    </rPh>
    <phoneticPr fontId="2"/>
  </si>
  <si>
    <t>委託区分</t>
    <rPh sb="0" eb="2">
      <t>イタク</t>
    </rPh>
    <rPh sb="2" eb="4">
      <t>クブン</t>
    </rPh>
    <phoneticPr fontId="2"/>
  </si>
  <si>
    <t>単独</t>
    <rPh sb="0" eb="2">
      <t>タンドク</t>
    </rPh>
    <phoneticPr fontId="2"/>
  </si>
  <si>
    <t>補助</t>
    <rPh sb="0" eb="2">
      <t>ホジョ</t>
    </rPh>
    <phoneticPr fontId="2"/>
  </si>
  <si>
    <t>委託方法</t>
    <rPh sb="0" eb="2">
      <t>イタク</t>
    </rPh>
    <rPh sb="2" eb="4">
      <t>ホウホウ</t>
    </rPh>
    <phoneticPr fontId="2"/>
  </si>
  <si>
    <t>請負</t>
    <rPh sb="0" eb="2">
      <t>ウケオイ</t>
    </rPh>
    <phoneticPr fontId="2"/>
  </si>
  <si>
    <t>履行場所</t>
    <rPh sb="0" eb="2">
      <t>リコウ</t>
    </rPh>
    <rPh sb="2" eb="4">
      <t>バショ</t>
    </rPh>
    <phoneticPr fontId="2"/>
  </si>
  <si>
    <t>路線名</t>
    <rPh sb="0" eb="2">
      <t>ロセン</t>
    </rPh>
    <rPh sb="2" eb="3">
      <t>メイ</t>
    </rPh>
    <phoneticPr fontId="2"/>
  </si>
  <si>
    <t>設計者名</t>
    <rPh sb="0" eb="3">
      <t>セッケイシャ</t>
    </rPh>
    <rPh sb="3" eb="4">
      <t>メイ</t>
    </rPh>
    <phoneticPr fontId="2"/>
  </si>
  <si>
    <t>設計年月日</t>
    <rPh sb="0" eb="2">
      <t>セッケイ</t>
    </rPh>
    <rPh sb="2" eb="5">
      <t>ネンガッピ</t>
    </rPh>
    <phoneticPr fontId="2"/>
  </si>
  <si>
    <t>年</t>
    <rPh sb="0" eb="1">
      <t>ネン</t>
    </rPh>
    <phoneticPr fontId="2"/>
  </si>
  <si>
    <t>月</t>
    <rPh sb="0" eb="1">
      <t>ツキ</t>
    </rPh>
    <phoneticPr fontId="2"/>
  </si>
  <si>
    <t>日</t>
    <rPh sb="0" eb="1">
      <t>ニチ</t>
    </rPh>
    <phoneticPr fontId="2"/>
  </si>
  <si>
    <t>履行期間</t>
    <rPh sb="0" eb="2">
      <t>リコウ</t>
    </rPh>
    <rPh sb="2" eb="4">
      <t>キカン</t>
    </rPh>
    <phoneticPr fontId="2"/>
  </si>
  <si>
    <t>業務着手の日から</t>
    <rPh sb="0" eb="2">
      <t>ギョウム</t>
    </rPh>
    <rPh sb="2" eb="4">
      <t>チャクシュ</t>
    </rPh>
    <rPh sb="5" eb="6">
      <t>ヒ</t>
    </rPh>
    <phoneticPr fontId="2"/>
  </si>
  <si>
    <t>着手年月日</t>
    <rPh sb="0" eb="2">
      <t>チャクシュ</t>
    </rPh>
    <rPh sb="2" eb="5">
      <t>ネンガッピ</t>
    </rPh>
    <phoneticPr fontId="2"/>
  </si>
  <si>
    <t>完了年月日</t>
    <rPh sb="0" eb="2">
      <t>カンリョウ</t>
    </rPh>
    <rPh sb="2" eb="5">
      <t>ネンガッピ</t>
    </rPh>
    <phoneticPr fontId="2"/>
  </si>
  <si>
    <t>多治見市役所</t>
    <rPh sb="0" eb="4">
      <t>タジミシ</t>
    </rPh>
    <rPh sb="4" eb="6">
      <t>ヤクショ</t>
    </rPh>
    <phoneticPr fontId="2"/>
  </si>
  <si>
    <t>委　託　概　要</t>
    <rPh sb="0" eb="3">
      <t>イタク</t>
    </rPh>
    <rPh sb="4" eb="7">
      <t>ガイヨウ</t>
    </rPh>
    <phoneticPr fontId="2"/>
  </si>
  <si>
    <t>多治見市役所</t>
    <rPh sb="0" eb="4">
      <t>タジミシ</t>
    </rPh>
    <rPh sb="4" eb="6">
      <t>ヤクショ</t>
    </rPh>
    <phoneticPr fontId="2"/>
  </si>
  <si>
    <t>計　算　根　拠</t>
    <rPh sb="0" eb="3">
      <t>ケイサン</t>
    </rPh>
    <rPh sb="4" eb="7">
      <t>コンキョ</t>
    </rPh>
    <phoneticPr fontId="2"/>
  </si>
  <si>
    <t>名称</t>
    <rPh sb="0" eb="2">
      <t>メイショウ</t>
    </rPh>
    <phoneticPr fontId="5"/>
  </si>
  <si>
    <t>数量</t>
    <rPh sb="0" eb="2">
      <t>スウリョウ</t>
    </rPh>
    <phoneticPr fontId="5"/>
  </si>
  <si>
    <t>単位</t>
    <rPh sb="0" eb="2">
      <t>タンイ</t>
    </rPh>
    <phoneticPr fontId="5"/>
  </si>
  <si>
    <t>単価</t>
    <rPh sb="0" eb="2">
      <t>タンカ</t>
    </rPh>
    <phoneticPr fontId="5"/>
  </si>
  <si>
    <t>金額</t>
    <rPh sb="0" eb="2">
      <t>キンガク</t>
    </rPh>
    <phoneticPr fontId="5"/>
  </si>
  <si>
    <t>摘要</t>
    <rPh sb="0" eb="2">
      <t>テキヨウ</t>
    </rPh>
    <phoneticPr fontId="5"/>
  </si>
  <si>
    <t>委託価格</t>
    <rPh sb="0" eb="2">
      <t>イタク</t>
    </rPh>
    <rPh sb="2" eb="4">
      <t>カカク</t>
    </rPh>
    <phoneticPr fontId="5"/>
  </si>
  <si>
    <t>金</t>
    <rPh sb="0" eb="1">
      <t>キン</t>
    </rPh>
    <phoneticPr fontId="5"/>
  </si>
  <si>
    <t>円也</t>
    <rPh sb="0" eb="1">
      <t>エン</t>
    </rPh>
    <rPh sb="1" eb="2">
      <t>ナリ</t>
    </rPh>
    <phoneticPr fontId="5"/>
  </si>
  <si>
    <t>消費税及び地方消費税の額</t>
    <rPh sb="0" eb="3">
      <t>ショウヒゼイ</t>
    </rPh>
    <rPh sb="3" eb="4">
      <t>オヨ</t>
    </rPh>
    <rPh sb="5" eb="7">
      <t>チホウ</t>
    </rPh>
    <rPh sb="7" eb="10">
      <t>ショウヒゼイ</t>
    </rPh>
    <rPh sb="11" eb="12">
      <t>ガク</t>
    </rPh>
    <phoneticPr fontId="5"/>
  </si>
  <si>
    <t>設計額</t>
    <rPh sb="0" eb="2">
      <t>セッケイ</t>
    </rPh>
    <rPh sb="2" eb="3">
      <t>ガク</t>
    </rPh>
    <phoneticPr fontId="5"/>
  </si>
  <si>
    <t>金</t>
    <rPh sb="0" eb="1">
      <t>キン</t>
    </rPh>
    <phoneticPr fontId="5"/>
  </si>
  <si>
    <t>多治見市役所</t>
    <rPh sb="0" eb="4">
      <t>タジミシ</t>
    </rPh>
    <rPh sb="4" eb="6">
      <t>ヤクショ</t>
    </rPh>
    <phoneticPr fontId="2"/>
  </si>
  <si>
    <t>（</t>
    <phoneticPr fontId="2"/>
  </si>
  <si>
    <t>）</t>
    <phoneticPr fontId="2"/>
  </si>
  <si>
    <t>・</t>
    <phoneticPr fontId="2"/>
  </si>
  <si>
    <t>・</t>
    <phoneticPr fontId="2"/>
  </si>
  <si>
    <t>課長</t>
    <rPh sb="0" eb="2">
      <t>カチョウ</t>
    </rPh>
    <phoneticPr fontId="2"/>
  </si>
  <si>
    <t>担　　当</t>
    <rPh sb="0" eb="4">
      <t>タントウ</t>
    </rPh>
    <phoneticPr fontId="2"/>
  </si>
  <si>
    <t>計</t>
    <rPh sb="0" eb="1">
      <t>ケイ</t>
    </rPh>
    <phoneticPr fontId="2"/>
  </si>
  <si>
    <t>履行場所</t>
    <rPh sb="0" eb="2">
      <t>リコウ</t>
    </rPh>
    <rPh sb="2" eb="4">
      <t>バショ</t>
    </rPh>
    <phoneticPr fontId="2"/>
  </si>
  <si>
    <t>床清掃</t>
    <rPh sb="0" eb="1">
      <t>ユカ</t>
    </rPh>
    <rPh sb="1" eb="3">
      <t>セイソウ</t>
    </rPh>
    <phoneticPr fontId="2"/>
  </si>
  <si>
    <t>管理機械棟</t>
    <rPh sb="0" eb="2">
      <t>カンリ</t>
    </rPh>
    <rPh sb="2" eb="4">
      <t>キカイ</t>
    </rPh>
    <rPh sb="4" eb="5">
      <t>トウ</t>
    </rPh>
    <phoneticPr fontId="2"/>
  </si>
  <si>
    <t>ガラス清掃</t>
    <rPh sb="3" eb="5">
      <t>セイソウ</t>
    </rPh>
    <phoneticPr fontId="2"/>
  </si>
  <si>
    <t>管理棟</t>
    <rPh sb="0" eb="2">
      <t>カンリ</t>
    </rPh>
    <rPh sb="2" eb="3">
      <t>トウ</t>
    </rPh>
    <phoneticPr fontId="2"/>
  </si>
  <si>
    <t>月見センター</t>
    <rPh sb="0" eb="2">
      <t>ツキミ</t>
    </rPh>
    <phoneticPr fontId="2"/>
  </si>
  <si>
    <t>計</t>
  </si>
  <si>
    <t>床及びガラス清掃面積集計表</t>
  </si>
  <si>
    <t>・池田下水処理場</t>
  </si>
  <si>
    <t>床面積（㎡）　</t>
  </si>
  <si>
    <t>場所</t>
  </si>
  <si>
    <t>設計数量</t>
  </si>
  <si>
    <t>7月</t>
  </si>
  <si>
    <t>8月</t>
  </si>
  <si>
    <t>9月</t>
  </si>
  <si>
    <t>10月</t>
  </si>
  <si>
    <t>11月</t>
  </si>
  <si>
    <t>12月</t>
  </si>
  <si>
    <t>1月</t>
  </si>
  <si>
    <t>2月</t>
  </si>
  <si>
    <t>面積：別紙清掃面積集計表参照</t>
    <rPh sb="0" eb="2">
      <t>メンセキ</t>
    </rPh>
    <phoneticPr fontId="2"/>
  </si>
  <si>
    <t>はめ込み窓</t>
    <rPh sb="2" eb="3">
      <t>コ</t>
    </rPh>
    <rPh sb="4" eb="5">
      <t>マド</t>
    </rPh>
    <phoneticPr fontId="2"/>
  </si>
  <si>
    <t>開き窓</t>
    <rPh sb="0" eb="1">
      <t>ヒラ</t>
    </rPh>
    <rPh sb="2" eb="3">
      <t>マド</t>
    </rPh>
    <phoneticPr fontId="2"/>
  </si>
  <si>
    <t>回</t>
    <rPh sb="0" eb="1">
      <t>カイ</t>
    </rPh>
    <phoneticPr fontId="2"/>
  </si>
  <si>
    <t>市之倉処理場</t>
    <rPh sb="0" eb="1">
      <t>イチ</t>
    </rPh>
    <rPh sb="1" eb="2">
      <t>ノ</t>
    </rPh>
    <rPh sb="2" eb="3">
      <t>クラ</t>
    </rPh>
    <rPh sb="3" eb="6">
      <t>ショリジョウ</t>
    </rPh>
    <phoneticPr fontId="2"/>
  </si>
  <si>
    <t>名称</t>
    <rPh sb="0" eb="2">
      <t>メイショウ</t>
    </rPh>
    <phoneticPr fontId="2"/>
  </si>
  <si>
    <t>規格</t>
    <rPh sb="0" eb="2">
      <t>キカク</t>
    </rPh>
    <phoneticPr fontId="2"/>
  </si>
  <si>
    <t>数量</t>
    <rPh sb="0" eb="2">
      <t>スウリョウ</t>
    </rPh>
    <phoneticPr fontId="2"/>
  </si>
  <si>
    <t>単位</t>
    <rPh sb="0" eb="2">
      <t>タンイ</t>
    </rPh>
    <phoneticPr fontId="2"/>
  </si>
  <si>
    <t>単価</t>
    <rPh sb="0" eb="2">
      <t>タンカ</t>
    </rPh>
    <phoneticPr fontId="2"/>
  </si>
  <si>
    <t>金額</t>
    <rPh sb="0" eb="2">
      <t>キンガク</t>
    </rPh>
    <phoneticPr fontId="2"/>
  </si>
  <si>
    <t>摘要</t>
    <rPh sb="0" eb="2">
      <t>テキヨウ</t>
    </rPh>
    <phoneticPr fontId="2"/>
  </si>
  <si>
    <t>日常清掃</t>
    <rPh sb="0" eb="2">
      <t>ニチジョウ</t>
    </rPh>
    <rPh sb="2" eb="4">
      <t>セイソウ</t>
    </rPh>
    <phoneticPr fontId="2"/>
  </si>
  <si>
    <t>3月</t>
  </si>
  <si>
    <t>式</t>
    <rPh sb="0" eb="1">
      <t>シキ</t>
    </rPh>
    <phoneticPr fontId="2"/>
  </si>
  <si>
    <t>汚泥棟</t>
    <rPh sb="0" eb="2">
      <t>オデイ</t>
    </rPh>
    <rPh sb="2" eb="3">
      <t>トウ</t>
    </rPh>
    <phoneticPr fontId="2"/>
  </si>
  <si>
    <t>清掃</t>
    <rPh sb="0" eb="2">
      <t>セイソウ</t>
    </rPh>
    <phoneticPr fontId="2"/>
  </si>
  <si>
    <t>管理機械棟（事務室）</t>
    <rPh sb="0" eb="2">
      <t>カンリ</t>
    </rPh>
    <rPh sb="2" eb="4">
      <t>キカイ</t>
    </rPh>
    <rPh sb="4" eb="5">
      <t>トウ</t>
    </rPh>
    <rPh sb="6" eb="9">
      <t>ジムシツ</t>
    </rPh>
    <phoneticPr fontId="2"/>
  </si>
  <si>
    <t>管理機械棟（更衣室）</t>
    <rPh sb="0" eb="2">
      <t>カンリ</t>
    </rPh>
    <rPh sb="2" eb="4">
      <t>キカイ</t>
    </rPh>
    <rPh sb="4" eb="5">
      <t>トウ</t>
    </rPh>
    <rPh sb="6" eb="9">
      <t>コウイシツ</t>
    </rPh>
    <phoneticPr fontId="2"/>
  </si>
  <si>
    <t>管理機械棟（給湯室）</t>
    <rPh sb="0" eb="2">
      <t>カンリ</t>
    </rPh>
    <rPh sb="2" eb="4">
      <t>キカイ</t>
    </rPh>
    <rPh sb="4" eb="5">
      <t>トウ</t>
    </rPh>
    <phoneticPr fontId="2"/>
  </si>
  <si>
    <t>管理機械棟（階段部分）</t>
    <rPh sb="0" eb="2">
      <t>カンリ</t>
    </rPh>
    <rPh sb="2" eb="4">
      <t>キカイ</t>
    </rPh>
    <rPh sb="4" eb="5">
      <t>トウ</t>
    </rPh>
    <rPh sb="6" eb="8">
      <t>カイダン</t>
    </rPh>
    <rPh sb="8" eb="10">
      <t>ブブン</t>
    </rPh>
    <phoneticPr fontId="2"/>
  </si>
  <si>
    <t>洗浄ワックス</t>
    <rPh sb="0" eb="2">
      <t>センジョウ</t>
    </rPh>
    <phoneticPr fontId="2"/>
  </si>
  <si>
    <t>清掃ワックス</t>
    <rPh sb="0" eb="2">
      <t>セイソウ</t>
    </rPh>
    <phoneticPr fontId="2"/>
  </si>
  <si>
    <t>洗浄水拭き</t>
    <rPh sb="0" eb="2">
      <t>センジョウ</t>
    </rPh>
    <rPh sb="2" eb="3">
      <t>ミズ</t>
    </rPh>
    <rPh sb="3" eb="4">
      <t>フ</t>
    </rPh>
    <phoneticPr fontId="2"/>
  </si>
  <si>
    <t>床・ガラス清掃</t>
    <rPh sb="0" eb="1">
      <t>ユカ</t>
    </rPh>
    <phoneticPr fontId="2"/>
  </si>
  <si>
    <t>明　　細　　書</t>
    <rPh sb="0" eb="7">
      <t>メイサイショ</t>
    </rPh>
    <phoneticPr fontId="2"/>
  </si>
  <si>
    <t>池田下水処理場</t>
    <rPh sb="0" eb="2">
      <t>イケダ</t>
    </rPh>
    <rPh sb="2" eb="4">
      <t>ゲスイ</t>
    </rPh>
    <rPh sb="4" eb="7">
      <t>ショリジョウ</t>
    </rPh>
    <phoneticPr fontId="2"/>
  </si>
  <si>
    <t>市之倉下水処理場</t>
    <rPh sb="0" eb="1">
      <t>イチ</t>
    </rPh>
    <rPh sb="1" eb="2">
      <t>ノ</t>
    </rPh>
    <rPh sb="2" eb="3">
      <t>クラ</t>
    </rPh>
    <rPh sb="3" eb="5">
      <t>ゲスイ</t>
    </rPh>
    <rPh sb="5" eb="8">
      <t>ショリジョウ</t>
    </rPh>
    <phoneticPr fontId="2"/>
  </si>
  <si>
    <t>笠原下水処理場</t>
    <rPh sb="0" eb="2">
      <t>カサハラ</t>
    </rPh>
    <rPh sb="2" eb="4">
      <t>ゲスイ</t>
    </rPh>
    <rPh sb="4" eb="7">
      <t>ショリジョウ</t>
    </rPh>
    <phoneticPr fontId="2"/>
  </si>
  <si>
    <t>第7号</t>
    <rPh sb="0" eb="1">
      <t>ダイ</t>
    </rPh>
    <rPh sb="2" eb="3">
      <t>ゴウ</t>
    </rPh>
    <phoneticPr fontId="2"/>
  </si>
  <si>
    <t>1．池田下水処理場</t>
    <rPh sb="2" eb="6">
      <t>イケダゲスイ</t>
    </rPh>
    <rPh sb="6" eb="9">
      <t>ショリジョウ</t>
    </rPh>
    <phoneticPr fontId="2"/>
  </si>
  <si>
    <t>仕　様　書</t>
    <rPh sb="0" eb="5">
      <t>シヨウショ</t>
    </rPh>
    <phoneticPr fontId="2"/>
  </si>
  <si>
    <t>委託番号</t>
    <rPh sb="0" eb="2">
      <t>イタク</t>
    </rPh>
    <rPh sb="2" eb="4">
      <t>バンゴウ</t>
    </rPh>
    <phoneticPr fontId="2"/>
  </si>
  <si>
    <t>第</t>
    <rPh sb="0" eb="1">
      <t>ダイ</t>
    </rPh>
    <phoneticPr fontId="2"/>
  </si>
  <si>
    <t>号</t>
    <rPh sb="0" eb="1">
      <t>ゴウ</t>
    </rPh>
    <phoneticPr fontId="2"/>
  </si>
  <si>
    <t>委託名</t>
    <rPh sb="0" eb="2">
      <t>イタク</t>
    </rPh>
    <rPh sb="2" eb="3">
      <t>メイ</t>
    </rPh>
    <phoneticPr fontId="2"/>
  </si>
  <si>
    <t>業務内容</t>
    <rPh sb="0" eb="2">
      <t>ギョウム</t>
    </rPh>
    <rPh sb="2" eb="4">
      <t>ナイヨウ</t>
    </rPh>
    <phoneticPr fontId="2"/>
  </si>
  <si>
    <t>・池田下水処理場</t>
    <rPh sb="1" eb="3">
      <t>イケダ</t>
    </rPh>
    <rPh sb="3" eb="5">
      <t>ゲスイ</t>
    </rPh>
    <rPh sb="5" eb="8">
      <t>ショリジョウ</t>
    </rPh>
    <phoneticPr fontId="2"/>
  </si>
  <si>
    <t>1式</t>
    <rPh sb="1" eb="2">
      <t>シキ</t>
    </rPh>
    <phoneticPr fontId="2"/>
  </si>
  <si>
    <t>洗浄・水拭きワックス</t>
    <rPh sb="0" eb="2">
      <t>センジョウ</t>
    </rPh>
    <rPh sb="3" eb="4">
      <t>ミズ</t>
    </rPh>
    <rPh sb="4" eb="5">
      <t>フ</t>
    </rPh>
    <phoneticPr fontId="2"/>
  </si>
  <si>
    <t>㎡</t>
    <phoneticPr fontId="2"/>
  </si>
  <si>
    <t>・</t>
    <phoneticPr fontId="2"/>
  </si>
  <si>
    <t>・</t>
    <phoneticPr fontId="2"/>
  </si>
  <si>
    <t>（作業員控室）</t>
    <rPh sb="1" eb="4">
      <t>サギョウイン</t>
    </rPh>
    <rPh sb="4" eb="5">
      <t>ヒカ</t>
    </rPh>
    <rPh sb="5" eb="6">
      <t>シツ</t>
    </rPh>
    <phoneticPr fontId="2"/>
  </si>
  <si>
    <t>清掃・水拭きワックス</t>
    <rPh sb="0" eb="2">
      <t>セイソウ</t>
    </rPh>
    <rPh sb="3" eb="4">
      <t>ミズ</t>
    </rPh>
    <rPh sb="4" eb="5">
      <t>フ</t>
    </rPh>
    <phoneticPr fontId="2"/>
  </si>
  <si>
    <t>㎡</t>
    <phoneticPr fontId="2"/>
  </si>
  <si>
    <t>・</t>
    <phoneticPr fontId="2"/>
  </si>
  <si>
    <t>（階段部分）</t>
    <rPh sb="1" eb="3">
      <t>カイダン</t>
    </rPh>
    <rPh sb="3" eb="5">
      <t>ブブン</t>
    </rPh>
    <phoneticPr fontId="2"/>
  </si>
  <si>
    <t>・</t>
    <phoneticPr fontId="2"/>
  </si>
  <si>
    <t>洗浄・水拭き</t>
    <rPh sb="0" eb="2">
      <t>センジョウ</t>
    </rPh>
    <rPh sb="3" eb="4">
      <t>ミズ</t>
    </rPh>
    <rPh sb="4" eb="5">
      <t>フ</t>
    </rPh>
    <phoneticPr fontId="2"/>
  </si>
  <si>
    <t>（玄関・トイレ床）</t>
    <rPh sb="1" eb="3">
      <t>ゲンカン</t>
    </rPh>
    <rPh sb="7" eb="8">
      <t>ユカ</t>
    </rPh>
    <phoneticPr fontId="2"/>
  </si>
  <si>
    <t>（ホール・トイレ床）</t>
    <rPh sb="8" eb="9">
      <t>ユカ</t>
    </rPh>
    <phoneticPr fontId="2"/>
  </si>
  <si>
    <t>清掃・水拭き</t>
    <rPh sb="0" eb="2">
      <t>セイソウ</t>
    </rPh>
    <rPh sb="3" eb="4">
      <t>ミズ</t>
    </rPh>
    <rPh sb="4" eb="5">
      <t>フ</t>
    </rPh>
    <phoneticPr fontId="2"/>
  </si>
  <si>
    <t>（旧中央監視室）</t>
    <rPh sb="1" eb="2">
      <t>キュウ</t>
    </rPh>
    <rPh sb="2" eb="4">
      <t>チュウオウ</t>
    </rPh>
    <rPh sb="4" eb="6">
      <t>カンシ</t>
    </rPh>
    <rPh sb="6" eb="7">
      <t>シツ</t>
    </rPh>
    <phoneticPr fontId="2"/>
  </si>
  <si>
    <t>年2回実施</t>
    <rPh sb="0" eb="1">
      <t>ネン</t>
    </rPh>
    <rPh sb="2" eb="3">
      <t>カイ</t>
    </rPh>
    <rPh sb="3" eb="5">
      <t>ジッシ</t>
    </rPh>
    <phoneticPr fontId="2"/>
  </si>
  <si>
    <t>（電気室）</t>
    <phoneticPr fontId="2"/>
  </si>
  <si>
    <t>清掃・水拭き</t>
    <rPh sb="0" eb="2">
      <t>セイソウ</t>
    </rPh>
    <rPh sb="3" eb="5">
      <t>ミズブ</t>
    </rPh>
    <phoneticPr fontId="2"/>
  </si>
  <si>
    <t>㎡</t>
    <phoneticPr fontId="2"/>
  </si>
  <si>
    <t>・</t>
    <phoneticPr fontId="2"/>
  </si>
  <si>
    <t>清掃水拭き</t>
    <rPh sb="0" eb="2">
      <t>セイソウ</t>
    </rPh>
    <rPh sb="2" eb="4">
      <t>ミズブ</t>
    </rPh>
    <phoneticPr fontId="2"/>
  </si>
  <si>
    <t>管理棟　　※ガラスブロックは除く</t>
    <rPh sb="0" eb="3">
      <t>カンリトウ</t>
    </rPh>
    <phoneticPr fontId="2"/>
  </si>
  <si>
    <t>（中央監視室・階段部分）</t>
    <rPh sb="7" eb="9">
      <t>カイダン</t>
    </rPh>
    <rPh sb="9" eb="11">
      <t>ブブン</t>
    </rPh>
    <phoneticPr fontId="2"/>
  </si>
  <si>
    <t>（トイレ床）</t>
    <rPh sb="4" eb="5">
      <t>ユカ</t>
    </rPh>
    <phoneticPr fontId="2"/>
  </si>
  <si>
    <t>（会議室・試験室）</t>
    <rPh sb="1" eb="4">
      <t>カイギシツ</t>
    </rPh>
    <rPh sb="5" eb="7">
      <t>シケン</t>
    </rPh>
    <rPh sb="7" eb="8">
      <t>シツ</t>
    </rPh>
    <phoneticPr fontId="2"/>
  </si>
  <si>
    <t>（監視室・階段部分）</t>
    <rPh sb="1" eb="3">
      <t>カンシ</t>
    </rPh>
    <rPh sb="3" eb="4">
      <t>シツ</t>
    </rPh>
    <rPh sb="5" eb="7">
      <t>カイダン</t>
    </rPh>
    <rPh sb="7" eb="9">
      <t>ブブン</t>
    </rPh>
    <phoneticPr fontId="2"/>
  </si>
  <si>
    <t>研修棟</t>
    <rPh sb="0" eb="2">
      <t>ケンシュウ</t>
    </rPh>
    <rPh sb="2" eb="3">
      <t>トウ</t>
    </rPh>
    <phoneticPr fontId="2"/>
  </si>
  <si>
    <t>（研修展示室・廊下）</t>
    <rPh sb="7" eb="9">
      <t>ロウカ</t>
    </rPh>
    <phoneticPr fontId="2"/>
  </si>
  <si>
    <t>（会議室）</t>
    <rPh sb="1" eb="4">
      <t>カイギシツ</t>
    </rPh>
    <phoneticPr fontId="2"/>
  </si>
  <si>
    <t>管理棟、研修棟　　※ガラスブロックは除く</t>
    <rPh sb="0" eb="3">
      <t>カンリトウ</t>
    </rPh>
    <rPh sb="4" eb="6">
      <t>ケンシュウ</t>
    </rPh>
    <rPh sb="6" eb="7">
      <t>トウ</t>
    </rPh>
    <phoneticPr fontId="2"/>
  </si>
  <si>
    <t>管理棟、研修棟</t>
    <rPh sb="0" eb="2">
      <t>カンリ</t>
    </rPh>
    <rPh sb="2" eb="3">
      <t>トウ</t>
    </rPh>
    <rPh sb="4" eb="6">
      <t>ケンシュウ</t>
    </rPh>
    <rPh sb="6" eb="7">
      <t>トウ</t>
    </rPh>
    <phoneticPr fontId="2"/>
  </si>
  <si>
    <t>業務時間については、監督員と協議することとする。</t>
    <rPh sb="0" eb="2">
      <t>ギョウム</t>
    </rPh>
    <rPh sb="2" eb="4">
      <t>ジカン</t>
    </rPh>
    <rPh sb="10" eb="12">
      <t>カントク</t>
    </rPh>
    <rPh sb="12" eb="13">
      <t>イン</t>
    </rPh>
    <rPh sb="14" eb="16">
      <t>キョウギ</t>
    </rPh>
    <phoneticPr fontId="2"/>
  </si>
  <si>
    <t>・その他</t>
    <rPh sb="3" eb="4">
      <t>タ</t>
    </rPh>
    <phoneticPr fontId="2"/>
  </si>
  <si>
    <t>事務室、試験室の清掃については、市監督員とその都度協議し、業務を行うこと。</t>
    <rPh sb="0" eb="3">
      <t>ジムシツ</t>
    </rPh>
    <rPh sb="4" eb="7">
      <t>シケンシツ</t>
    </rPh>
    <rPh sb="8" eb="10">
      <t>セイソウ</t>
    </rPh>
    <rPh sb="16" eb="17">
      <t>シ</t>
    </rPh>
    <rPh sb="17" eb="19">
      <t>カントク</t>
    </rPh>
    <rPh sb="19" eb="20">
      <t>イン</t>
    </rPh>
    <rPh sb="23" eb="25">
      <t>ツド</t>
    </rPh>
    <rPh sb="25" eb="27">
      <t>キョウギ</t>
    </rPh>
    <rPh sb="29" eb="31">
      <t>ギョウム</t>
    </rPh>
    <rPh sb="32" eb="33">
      <t>オコナ</t>
    </rPh>
    <phoneticPr fontId="2"/>
  </si>
  <si>
    <t>清掃業務終了後、その都度必要書類等を提出すること。</t>
    <rPh sb="0" eb="2">
      <t>セイソウ</t>
    </rPh>
    <rPh sb="2" eb="4">
      <t>ギョウム</t>
    </rPh>
    <rPh sb="4" eb="6">
      <t>シュウリョウ</t>
    </rPh>
    <rPh sb="6" eb="7">
      <t>ゴ</t>
    </rPh>
    <rPh sb="10" eb="12">
      <t>ツド</t>
    </rPh>
    <rPh sb="12" eb="14">
      <t>ヒツヨウ</t>
    </rPh>
    <rPh sb="14" eb="16">
      <t>ショルイ</t>
    </rPh>
    <rPh sb="16" eb="17">
      <t>トウ</t>
    </rPh>
    <rPh sb="18" eb="20">
      <t>テイシュツ</t>
    </rPh>
    <phoneticPr fontId="2"/>
  </si>
  <si>
    <t>・</t>
    <phoneticPr fontId="2"/>
  </si>
  <si>
    <t>㎡</t>
    <phoneticPr fontId="2"/>
  </si>
  <si>
    <t>建物清掃業務委託</t>
    <rPh sb="0" eb="2">
      <t>タテモノ</t>
    </rPh>
    <rPh sb="2" eb="4">
      <t>セイソウ</t>
    </rPh>
    <rPh sb="4" eb="6">
      <t>ギョウム</t>
    </rPh>
    <rPh sb="6" eb="8">
      <t>イタク</t>
    </rPh>
    <phoneticPr fontId="2"/>
  </si>
  <si>
    <t>建物清掃業務委託</t>
    <phoneticPr fontId="2"/>
  </si>
  <si>
    <t>3回／年</t>
    <phoneticPr fontId="2"/>
  </si>
  <si>
    <t>2回／年</t>
    <phoneticPr fontId="2"/>
  </si>
  <si>
    <t>1回／年</t>
    <phoneticPr fontId="2"/>
  </si>
  <si>
    <t>第4号</t>
    <rPh sb="0" eb="1">
      <t>ダイ</t>
    </rPh>
    <rPh sb="2" eb="3">
      <t>ゴウ</t>
    </rPh>
    <phoneticPr fontId="2"/>
  </si>
  <si>
    <t>第3号</t>
    <rPh sb="0" eb="1">
      <t>ダイ</t>
    </rPh>
    <rPh sb="2" eb="3">
      <t>ゴウ</t>
    </rPh>
    <phoneticPr fontId="2"/>
  </si>
  <si>
    <t>第1号</t>
    <rPh sb="0" eb="1">
      <t>ダイ</t>
    </rPh>
    <rPh sb="2" eb="3">
      <t>ゴウ</t>
    </rPh>
    <phoneticPr fontId="2"/>
  </si>
  <si>
    <t>2．市之倉下水処理場</t>
    <rPh sb="2" eb="3">
      <t>イチ</t>
    </rPh>
    <rPh sb="3" eb="4">
      <t>ノ</t>
    </rPh>
    <rPh sb="4" eb="5">
      <t>クラ</t>
    </rPh>
    <rPh sb="5" eb="7">
      <t>ゲスイ</t>
    </rPh>
    <rPh sb="7" eb="10">
      <t>ショリジョウ</t>
    </rPh>
    <phoneticPr fontId="2"/>
  </si>
  <si>
    <t>3回／年</t>
    <rPh sb="1" eb="2">
      <t>カイ</t>
    </rPh>
    <rPh sb="3" eb="4">
      <t>ネン</t>
    </rPh>
    <phoneticPr fontId="2"/>
  </si>
  <si>
    <t>2回／年</t>
    <rPh sb="1" eb="2">
      <t>カイ</t>
    </rPh>
    <rPh sb="3" eb="4">
      <t>ネン</t>
    </rPh>
    <phoneticPr fontId="2"/>
  </si>
  <si>
    <t>1回／年</t>
    <rPh sb="1" eb="2">
      <t>カイ</t>
    </rPh>
    <rPh sb="3" eb="4">
      <t>ネン</t>
    </rPh>
    <phoneticPr fontId="2"/>
  </si>
  <si>
    <t>年3回実施</t>
    <rPh sb="0" eb="1">
      <t>ネン</t>
    </rPh>
    <rPh sb="2" eb="3">
      <t>カイ</t>
    </rPh>
    <rPh sb="3" eb="5">
      <t>ジッシ</t>
    </rPh>
    <phoneticPr fontId="2"/>
  </si>
  <si>
    <t>年1回実施</t>
    <rPh sb="0" eb="1">
      <t>ネン</t>
    </rPh>
    <rPh sb="2" eb="3">
      <t>カイ</t>
    </rPh>
    <rPh sb="3" eb="5">
      <t>ジッシ</t>
    </rPh>
    <phoneticPr fontId="2"/>
  </si>
  <si>
    <t>2回／年</t>
    <phoneticPr fontId="2"/>
  </si>
  <si>
    <t>1回／年</t>
    <phoneticPr fontId="2"/>
  </si>
  <si>
    <t>管理棟（廊下1F）</t>
    <rPh sb="0" eb="2">
      <t>カンリ</t>
    </rPh>
    <rPh sb="2" eb="3">
      <t>トウ</t>
    </rPh>
    <rPh sb="4" eb="6">
      <t>ロウカ</t>
    </rPh>
    <phoneticPr fontId="2"/>
  </si>
  <si>
    <t>管理棟（廊下2F）</t>
    <rPh sb="0" eb="2">
      <t>カンリ</t>
    </rPh>
    <rPh sb="2" eb="3">
      <t>トウ</t>
    </rPh>
    <rPh sb="4" eb="6">
      <t>ロウカ</t>
    </rPh>
    <phoneticPr fontId="2"/>
  </si>
  <si>
    <t>管理棟（廊下1F～2F）</t>
    <rPh sb="4" eb="6">
      <t>ロウカ</t>
    </rPh>
    <phoneticPr fontId="2"/>
  </si>
  <si>
    <t>管理棟（電気室1）</t>
    <rPh sb="0" eb="2">
      <t>カンリ</t>
    </rPh>
    <rPh sb="2" eb="3">
      <t>トウ</t>
    </rPh>
    <rPh sb="4" eb="6">
      <t>デンキ</t>
    </rPh>
    <rPh sb="6" eb="7">
      <t>シツ</t>
    </rPh>
    <phoneticPr fontId="2"/>
  </si>
  <si>
    <t>管理棟（電気室2）</t>
    <rPh sb="0" eb="2">
      <t>カンリ</t>
    </rPh>
    <rPh sb="2" eb="3">
      <t>トウ</t>
    </rPh>
    <rPh sb="4" eb="6">
      <t>デンキ</t>
    </rPh>
    <rPh sb="6" eb="7">
      <t>シツ</t>
    </rPh>
    <phoneticPr fontId="2"/>
  </si>
  <si>
    <t>管理機械棟（電気室1）</t>
    <rPh sb="0" eb="2">
      <t>カンリ</t>
    </rPh>
    <rPh sb="2" eb="4">
      <t>キカイ</t>
    </rPh>
    <rPh sb="4" eb="5">
      <t>トウ</t>
    </rPh>
    <rPh sb="6" eb="8">
      <t>デンキ</t>
    </rPh>
    <rPh sb="8" eb="9">
      <t>シツ</t>
    </rPh>
    <phoneticPr fontId="2"/>
  </si>
  <si>
    <t>管理機械棟（電気室2）</t>
    <rPh sb="0" eb="2">
      <t>カンリ</t>
    </rPh>
    <rPh sb="2" eb="4">
      <t>キカイ</t>
    </rPh>
    <rPh sb="4" eb="5">
      <t>トウ</t>
    </rPh>
    <rPh sb="6" eb="8">
      <t>デンキ</t>
    </rPh>
    <rPh sb="8" eb="9">
      <t>シツ</t>
    </rPh>
    <phoneticPr fontId="2"/>
  </si>
  <si>
    <t>第6号</t>
    <rPh sb="0" eb="1">
      <t>ダイ</t>
    </rPh>
    <rPh sb="2" eb="3">
      <t>ゴウ</t>
    </rPh>
    <phoneticPr fontId="2"/>
  </si>
  <si>
    <t>第8号</t>
    <rPh sb="0" eb="1">
      <t>ダイ</t>
    </rPh>
    <rPh sb="2" eb="3">
      <t>ゴウ</t>
    </rPh>
    <phoneticPr fontId="2"/>
  </si>
  <si>
    <t>ガラス清掃</t>
    <phoneticPr fontId="2"/>
  </si>
  <si>
    <t>床清掃</t>
    <rPh sb="0" eb="1">
      <t>ユカ</t>
    </rPh>
    <phoneticPr fontId="2"/>
  </si>
  <si>
    <t>2回／年</t>
    <phoneticPr fontId="2"/>
  </si>
  <si>
    <t>ガラス清掃</t>
    <phoneticPr fontId="2"/>
  </si>
  <si>
    <t>管理棟</t>
    <rPh sb="0" eb="3">
      <t>カンリトウ</t>
    </rPh>
    <phoneticPr fontId="2"/>
  </si>
  <si>
    <t>（試験室・廊下2F～3F）</t>
    <phoneticPr fontId="2"/>
  </si>
  <si>
    <t>（事務室・廊下1F～2F・試験室・従業員控室）</t>
    <rPh sb="1" eb="4">
      <t>ジムシツ</t>
    </rPh>
    <rPh sb="5" eb="7">
      <t>ロウカ</t>
    </rPh>
    <rPh sb="13" eb="15">
      <t>シケン</t>
    </rPh>
    <rPh sb="15" eb="16">
      <t>シツ</t>
    </rPh>
    <rPh sb="17" eb="20">
      <t>ジュウギョウイン</t>
    </rPh>
    <rPh sb="20" eb="21">
      <t>ヒカ</t>
    </rPh>
    <rPh sb="21" eb="22">
      <t>シツ</t>
    </rPh>
    <phoneticPr fontId="2"/>
  </si>
  <si>
    <t>（電気室1・電気室2・階段部分）</t>
    <rPh sb="1" eb="3">
      <t>デンキ</t>
    </rPh>
    <rPh sb="3" eb="4">
      <t>シツ</t>
    </rPh>
    <rPh sb="6" eb="8">
      <t>デンキ</t>
    </rPh>
    <rPh sb="8" eb="9">
      <t>シツ</t>
    </rPh>
    <rPh sb="11" eb="13">
      <t>カイダン</t>
    </rPh>
    <rPh sb="13" eb="15">
      <t>ブブン</t>
    </rPh>
    <phoneticPr fontId="2"/>
  </si>
  <si>
    <t>・月見センター（月見町3丁目地内）</t>
    <rPh sb="1" eb="3">
      <t>ツキミ</t>
    </rPh>
    <rPh sb="8" eb="11">
      <t>ツキミチョウ</t>
    </rPh>
    <rPh sb="12" eb="14">
      <t>チョウメ</t>
    </rPh>
    <rPh sb="14" eb="15">
      <t>チ</t>
    </rPh>
    <rPh sb="15" eb="16">
      <t>ナイ</t>
    </rPh>
    <phoneticPr fontId="2"/>
  </si>
  <si>
    <t>（事務室・食堂・廊下1F～2F・玄関ロビー）</t>
    <rPh sb="1" eb="4">
      <t>ジムシツ</t>
    </rPh>
    <rPh sb="5" eb="7">
      <t>ショクドウ</t>
    </rPh>
    <rPh sb="8" eb="10">
      <t>ロウカ</t>
    </rPh>
    <rPh sb="16" eb="18">
      <t>ゲンカン</t>
    </rPh>
    <phoneticPr fontId="2"/>
  </si>
  <si>
    <t>清掃作業予定表</t>
    <rPh sb="0" eb="2">
      <t>セイソウ</t>
    </rPh>
    <rPh sb="2" eb="4">
      <t>サギョウ</t>
    </rPh>
    <rPh sb="4" eb="6">
      <t>ヨテイ</t>
    </rPh>
    <rPh sb="6" eb="7">
      <t>ヒョウ</t>
    </rPh>
    <phoneticPr fontId="2"/>
  </si>
  <si>
    <t>6月</t>
  </si>
  <si>
    <t>池田下水処理場</t>
    <rPh sb="0" eb="2">
      <t>イケダ</t>
    </rPh>
    <rPh sb="2" eb="4">
      <t>ゲスイ</t>
    </rPh>
    <rPh sb="4" eb="6">
      <t>ショリ</t>
    </rPh>
    <rPh sb="6" eb="7">
      <t>ジョウ</t>
    </rPh>
    <phoneticPr fontId="2"/>
  </si>
  <si>
    <t>3回/年</t>
    <rPh sb="1" eb="2">
      <t>カイ</t>
    </rPh>
    <rPh sb="3" eb="4">
      <t>ネン</t>
    </rPh>
    <phoneticPr fontId="2"/>
  </si>
  <si>
    <t>2回/年</t>
    <rPh sb="1" eb="2">
      <t>カイ</t>
    </rPh>
    <rPh sb="3" eb="4">
      <t>ネン</t>
    </rPh>
    <phoneticPr fontId="2"/>
  </si>
  <si>
    <t>1回/年</t>
    <rPh sb="1" eb="2">
      <t>カイ</t>
    </rPh>
    <rPh sb="3" eb="4">
      <t>ネン</t>
    </rPh>
    <phoneticPr fontId="2"/>
  </si>
  <si>
    <t>・市之倉下水処理場（市之倉町13丁目地内）</t>
    <rPh sb="1" eb="4">
      <t>イチノクラ</t>
    </rPh>
    <rPh sb="4" eb="6">
      <t>ゲスイ</t>
    </rPh>
    <rPh sb="6" eb="9">
      <t>ショリジョウ</t>
    </rPh>
    <rPh sb="10" eb="14">
      <t>イチノクラチョウ</t>
    </rPh>
    <rPh sb="16" eb="18">
      <t>チョウメ</t>
    </rPh>
    <rPh sb="18" eb="19">
      <t>チ</t>
    </rPh>
    <rPh sb="19" eb="20">
      <t>ナイ</t>
    </rPh>
    <phoneticPr fontId="2"/>
  </si>
  <si>
    <t>小計</t>
    <rPh sb="0" eb="2">
      <t>ショウケイ</t>
    </rPh>
    <phoneticPr fontId="2"/>
  </si>
  <si>
    <t>2回/年</t>
    <phoneticPr fontId="2"/>
  </si>
  <si>
    <t>1回/年</t>
    <phoneticPr fontId="2"/>
  </si>
  <si>
    <t>事務室、廊下、試験室、控室</t>
    <rPh sb="0" eb="3">
      <t>ジムシツ</t>
    </rPh>
    <rPh sb="4" eb="6">
      <t>ロウカ</t>
    </rPh>
    <rPh sb="7" eb="10">
      <t>シケンシツ</t>
    </rPh>
    <rPh sb="11" eb="12">
      <t>ヒカ</t>
    </rPh>
    <rPh sb="12" eb="13">
      <t>シツ</t>
    </rPh>
    <phoneticPr fontId="2"/>
  </si>
  <si>
    <t>電気室1、2、階段部分</t>
    <rPh sb="0" eb="2">
      <t>デンキ</t>
    </rPh>
    <rPh sb="2" eb="3">
      <t>シツ</t>
    </rPh>
    <rPh sb="7" eb="9">
      <t>カイダン</t>
    </rPh>
    <rPh sb="9" eb="11">
      <t>ブブン</t>
    </rPh>
    <phoneticPr fontId="2"/>
  </si>
  <si>
    <t>玄関、トイレ</t>
    <rPh sb="0" eb="2">
      <t>ゲンカン</t>
    </rPh>
    <phoneticPr fontId="2"/>
  </si>
  <si>
    <t>管理棟（控室、試験室、廊下）</t>
    <rPh sb="0" eb="2">
      <t>カンリ</t>
    </rPh>
    <rPh sb="2" eb="3">
      <t>トウ</t>
    </rPh>
    <rPh sb="4" eb="6">
      <t>ヒカエシツ</t>
    </rPh>
    <rPh sb="7" eb="10">
      <t>シケンシツ</t>
    </rPh>
    <rPh sb="11" eb="13">
      <t>ロウカ</t>
    </rPh>
    <phoneticPr fontId="2"/>
  </si>
  <si>
    <t>管理棟（監視室、階段部分）</t>
    <rPh sb="0" eb="2">
      <t>カンリ</t>
    </rPh>
    <rPh sb="2" eb="3">
      <t>トウ</t>
    </rPh>
    <rPh sb="4" eb="6">
      <t>カンシ</t>
    </rPh>
    <rPh sb="6" eb="7">
      <t>シツ</t>
    </rPh>
    <rPh sb="8" eb="10">
      <t>カイダン</t>
    </rPh>
    <rPh sb="10" eb="12">
      <t>ブブン</t>
    </rPh>
    <phoneticPr fontId="2"/>
  </si>
  <si>
    <t>管理棟（玄関ロビー、廊下、トイレ）</t>
    <rPh sb="0" eb="2">
      <t>カンリ</t>
    </rPh>
    <rPh sb="2" eb="3">
      <t>トウ</t>
    </rPh>
    <rPh sb="4" eb="6">
      <t>ゲンカン</t>
    </rPh>
    <rPh sb="10" eb="12">
      <t>ロウカ</t>
    </rPh>
    <phoneticPr fontId="2"/>
  </si>
  <si>
    <t>研修棟（研修展示室、廊下）</t>
    <rPh sb="0" eb="2">
      <t>ケンシュウ</t>
    </rPh>
    <rPh sb="2" eb="3">
      <t>トウ</t>
    </rPh>
    <rPh sb="4" eb="6">
      <t>ケンシュウ</t>
    </rPh>
    <rPh sb="6" eb="9">
      <t>テンジシツ</t>
    </rPh>
    <rPh sb="10" eb="12">
      <t>ロウカ</t>
    </rPh>
    <phoneticPr fontId="2"/>
  </si>
  <si>
    <t>○</t>
    <phoneticPr fontId="2"/>
  </si>
  <si>
    <t>○</t>
    <phoneticPr fontId="2"/>
  </si>
  <si>
    <t>○</t>
    <phoneticPr fontId="2"/>
  </si>
  <si>
    <t>○</t>
    <phoneticPr fontId="2"/>
  </si>
  <si>
    <t>5月</t>
  </si>
  <si>
    <t>管理機械棟(事務室、廊下等）</t>
    <rPh sb="0" eb="2">
      <t>カンリ</t>
    </rPh>
    <rPh sb="2" eb="4">
      <t>キカイ</t>
    </rPh>
    <rPh sb="4" eb="5">
      <t>トウ</t>
    </rPh>
    <rPh sb="6" eb="9">
      <t>ジムシツ</t>
    </rPh>
    <rPh sb="10" eb="12">
      <t>ロウカ</t>
    </rPh>
    <rPh sb="12" eb="13">
      <t>トウ</t>
    </rPh>
    <phoneticPr fontId="2"/>
  </si>
  <si>
    <t>管理機械棟（中央監視室等）</t>
    <rPh sb="0" eb="2">
      <t>カンリ</t>
    </rPh>
    <rPh sb="2" eb="4">
      <t>キカイ</t>
    </rPh>
    <rPh sb="4" eb="5">
      <t>トウ</t>
    </rPh>
    <rPh sb="6" eb="8">
      <t>チュウオウ</t>
    </rPh>
    <rPh sb="8" eb="10">
      <t>カンシ</t>
    </rPh>
    <rPh sb="10" eb="11">
      <t>シツ</t>
    </rPh>
    <rPh sb="11" eb="12">
      <t>トウ</t>
    </rPh>
    <phoneticPr fontId="2"/>
  </si>
  <si>
    <t>（中央監視室・データロガ室・電気室1・電気室2・制御室・階段部分）</t>
    <rPh sb="28" eb="30">
      <t>カイダン</t>
    </rPh>
    <rPh sb="30" eb="32">
      <t>ブブン</t>
    </rPh>
    <phoneticPr fontId="2"/>
  </si>
  <si>
    <t>（電気室・階段部分）</t>
    <rPh sb="5" eb="7">
      <t>カイダン</t>
    </rPh>
    <rPh sb="7" eb="9">
      <t>ブブン</t>
    </rPh>
    <phoneticPr fontId="2"/>
  </si>
  <si>
    <t>3回/年</t>
    <phoneticPr fontId="2"/>
  </si>
  <si>
    <t>・</t>
    <phoneticPr fontId="2"/>
  </si>
  <si>
    <t>必要な消耗品等の購入については、パッケージなどの少ないもの、リサイクルの容易なもの</t>
    <phoneticPr fontId="2"/>
  </si>
  <si>
    <t>を優先する。</t>
    <phoneticPr fontId="2"/>
  </si>
  <si>
    <t>文房具、その他消耗品については再生品を優先利用するなど、グリーン購入につとめること。</t>
    <phoneticPr fontId="2"/>
  </si>
  <si>
    <t xml:space="preserve">不必要なアイドリングはストップし環境に配慮すること。
</t>
    <phoneticPr fontId="2"/>
  </si>
  <si>
    <t>（作業員控室・試験室・廊下2F）</t>
    <rPh sb="1" eb="4">
      <t>サギョウイン</t>
    </rPh>
    <rPh sb="4" eb="6">
      <t>ヒカエシツ</t>
    </rPh>
    <rPh sb="7" eb="9">
      <t>シケン</t>
    </rPh>
    <rPh sb="9" eb="10">
      <t>シツ</t>
    </rPh>
    <rPh sb="11" eb="13">
      <t>ロウカ</t>
    </rPh>
    <phoneticPr fontId="2"/>
  </si>
  <si>
    <t>（玄関ロビー・廊下1F・トイレ床）</t>
    <rPh sb="1" eb="3">
      <t>ゲンカン</t>
    </rPh>
    <rPh sb="7" eb="9">
      <t>ロウカ</t>
    </rPh>
    <rPh sb="15" eb="16">
      <t>ユカ</t>
    </rPh>
    <phoneticPr fontId="2"/>
  </si>
  <si>
    <t>業務実施日については、計画表を作成し、業務日の前日までに市監督員に申し出ること。</t>
    <rPh sb="0" eb="2">
      <t>ギョウム</t>
    </rPh>
    <rPh sb="2" eb="5">
      <t>ジッシビ</t>
    </rPh>
    <rPh sb="11" eb="13">
      <t>ケイカク</t>
    </rPh>
    <rPh sb="13" eb="14">
      <t>ヒョウ</t>
    </rPh>
    <rPh sb="15" eb="17">
      <t>サクセイ</t>
    </rPh>
    <rPh sb="19" eb="21">
      <t>ギョウム</t>
    </rPh>
    <rPh sb="21" eb="22">
      <t>ヒ</t>
    </rPh>
    <rPh sb="23" eb="25">
      <t>ゼンジツ</t>
    </rPh>
    <rPh sb="28" eb="29">
      <t>シ</t>
    </rPh>
    <rPh sb="29" eb="31">
      <t>カントク</t>
    </rPh>
    <rPh sb="31" eb="32">
      <t>イン</t>
    </rPh>
    <rPh sb="33" eb="34">
      <t>モウ</t>
    </rPh>
    <rPh sb="35" eb="36">
      <t>デ</t>
    </rPh>
    <phoneticPr fontId="2"/>
  </si>
  <si>
    <t>本　    業　　　務　     費　     内　     訳　     表</t>
    <rPh sb="0" eb="1">
      <t>ホン</t>
    </rPh>
    <rPh sb="6" eb="7">
      <t>ギョウ</t>
    </rPh>
    <rPh sb="10" eb="11">
      <t>ツトム</t>
    </rPh>
    <rPh sb="17" eb="18">
      <t>ヒ</t>
    </rPh>
    <rPh sb="24" eb="39">
      <t>ウチワケショ</t>
    </rPh>
    <phoneticPr fontId="2"/>
  </si>
  <si>
    <t>分流ポンプ棟</t>
    <rPh sb="0" eb="2">
      <t>ブンリュウ</t>
    </rPh>
    <rPh sb="5" eb="6">
      <t>トウ</t>
    </rPh>
    <phoneticPr fontId="2"/>
  </si>
  <si>
    <t>・笠原下水処理場・研修棟（笠原町4614番地の1地内）</t>
    <rPh sb="13" eb="16">
      <t>カサハラチョウ</t>
    </rPh>
    <rPh sb="20" eb="22">
      <t>バンチ</t>
    </rPh>
    <rPh sb="24" eb="25">
      <t>チ</t>
    </rPh>
    <rPh sb="25" eb="26">
      <t>ナイ</t>
    </rPh>
    <phoneticPr fontId="2"/>
  </si>
  <si>
    <t>事務所清掃・トイレ清掃等</t>
    <rPh sb="0" eb="2">
      <t>ジム</t>
    </rPh>
    <rPh sb="2" eb="3">
      <t>ショ</t>
    </rPh>
    <rPh sb="3" eb="5">
      <t>セイソウ</t>
    </rPh>
    <rPh sb="9" eb="11">
      <t>セイソウ</t>
    </rPh>
    <rPh sb="11" eb="12">
      <t>トウ</t>
    </rPh>
    <phoneticPr fontId="2"/>
  </si>
  <si>
    <t>池田、市之倉、笠原下水処理場、月見センターの床、ガラス、日常清掃。</t>
    <rPh sb="0" eb="2">
      <t>イケダ</t>
    </rPh>
    <rPh sb="3" eb="4">
      <t>イチ</t>
    </rPh>
    <rPh sb="4" eb="5">
      <t>ノ</t>
    </rPh>
    <rPh sb="5" eb="6">
      <t>クラ</t>
    </rPh>
    <rPh sb="7" eb="9">
      <t>カサハラ</t>
    </rPh>
    <rPh sb="9" eb="11">
      <t>ゲスイ</t>
    </rPh>
    <rPh sb="11" eb="14">
      <t>ショリジョウ</t>
    </rPh>
    <rPh sb="15" eb="17">
      <t>ツキミ</t>
    </rPh>
    <rPh sb="22" eb="23">
      <t>ユカ</t>
    </rPh>
    <rPh sb="28" eb="30">
      <t>ニチジョウ</t>
    </rPh>
    <rPh sb="30" eb="32">
      <t>セイソウ</t>
    </rPh>
    <phoneticPr fontId="2"/>
  </si>
  <si>
    <t>床・ガラス清掃</t>
    <phoneticPr fontId="2"/>
  </si>
  <si>
    <t>4．月見センター</t>
    <rPh sb="2" eb="4">
      <t>ツキミ</t>
    </rPh>
    <phoneticPr fontId="2"/>
  </si>
  <si>
    <t>3．笠原下水処理場・研修棟</t>
    <rPh sb="2" eb="4">
      <t>カサハラ</t>
    </rPh>
    <rPh sb="4" eb="6">
      <t>ゲスイ</t>
    </rPh>
    <rPh sb="6" eb="9">
      <t>ショリジョウ</t>
    </rPh>
    <rPh sb="10" eb="12">
      <t>ケンシュウ</t>
    </rPh>
    <rPh sb="12" eb="13">
      <t>トウ</t>
    </rPh>
    <phoneticPr fontId="2"/>
  </si>
  <si>
    <t>事務室・廊下等</t>
    <rPh sb="0" eb="3">
      <t>ジムシツ</t>
    </rPh>
    <rPh sb="4" eb="6">
      <t>ロウカ</t>
    </rPh>
    <rPh sb="6" eb="7">
      <t>トウ</t>
    </rPh>
    <phoneticPr fontId="2"/>
  </si>
  <si>
    <t>会議室・試験室等</t>
    <rPh sb="0" eb="3">
      <t>カイギシツ</t>
    </rPh>
    <rPh sb="4" eb="7">
      <t>シケンシツ</t>
    </rPh>
    <rPh sb="7" eb="8">
      <t>トウ</t>
    </rPh>
    <phoneticPr fontId="2"/>
  </si>
  <si>
    <t>日常清掃（1回3時間/月）</t>
    <rPh sb="0" eb="2">
      <t>ニチジョウ</t>
    </rPh>
    <rPh sb="2" eb="4">
      <t>セイソウ</t>
    </rPh>
    <rPh sb="6" eb="7">
      <t>カイ</t>
    </rPh>
    <rPh sb="8" eb="10">
      <t>ジカン</t>
    </rPh>
    <rPh sb="11" eb="12">
      <t>ゲツ</t>
    </rPh>
    <phoneticPr fontId="2"/>
  </si>
  <si>
    <t>笠原下水処理場・研修棟</t>
    <rPh sb="0" eb="2">
      <t>カサハラ</t>
    </rPh>
    <rPh sb="2" eb="4">
      <t>ゲスイ</t>
    </rPh>
    <rPh sb="4" eb="7">
      <t>ショリジョウ</t>
    </rPh>
    <rPh sb="8" eb="10">
      <t>ケンシュウ</t>
    </rPh>
    <rPh sb="10" eb="11">
      <t>トウ</t>
    </rPh>
    <phoneticPr fontId="2"/>
  </si>
  <si>
    <t>試験室・廊下2F等</t>
    <phoneticPr fontId="2"/>
  </si>
  <si>
    <t>事務室・廊下等</t>
    <phoneticPr fontId="2"/>
  </si>
  <si>
    <t>第5号</t>
    <rPh sb="0" eb="1">
      <t>ダイ</t>
    </rPh>
    <rPh sb="2" eb="3">
      <t>ゴウ</t>
    </rPh>
    <phoneticPr fontId="2"/>
  </si>
  <si>
    <t>2回/年</t>
    <phoneticPr fontId="2"/>
  </si>
  <si>
    <t>○</t>
    <phoneticPr fontId="2"/>
  </si>
  <si>
    <t>中央監視室・階段部分</t>
    <rPh sb="0" eb="2">
      <t>チュウオウ</t>
    </rPh>
    <rPh sb="2" eb="5">
      <t>カンシシツ</t>
    </rPh>
    <rPh sb="6" eb="8">
      <t>カイダン</t>
    </rPh>
    <rPh sb="8" eb="10">
      <t>ブブン</t>
    </rPh>
    <phoneticPr fontId="2"/>
  </si>
  <si>
    <t>トイレ床</t>
    <rPh sb="3" eb="4">
      <t>ユカ</t>
    </rPh>
    <phoneticPr fontId="2"/>
  </si>
  <si>
    <t>多治見市前畑町5丁目地内　他3ヶ所</t>
    <phoneticPr fontId="2"/>
  </si>
  <si>
    <t>別紙第1号明細書の通り</t>
    <rPh sb="0" eb="2">
      <t>ベッシ</t>
    </rPh>
    <rPh sb="2" eb="3">
      <t>ダイ</t>
    </rPh>
    <rPh sb="4" eb="5">
      <t>ゴウ</t>
    </rPh>
    <rPh sb="5" eb="8">
      <t>メイサイショ</t>
    </rPh>
    <rPh sb="9" eb="10">
      <t>トオ</t>
    </rPh>
    <phoneticPr fontId="2"/>
  </si>
  <si>
    <t>別紙第2号明細書の通り</t>
    <rPh sb="0" eb="2">
      <t>ベッシ</t>
    </rPh>
    <rPh sb="2" eb="3">
      <t>ダイ</t>
    </rPh>
    <rPh sb="4" eb="5">
      <t>ゴウ</t>
    </rPh>
    <rPh sb="5" eb="8">
      <t>メイサイショ</t>
    </rPh>
    <rPh sb="9" eb="10">
      <t>トオ</t>
    </rPh>
    <phoneticPr fontId="2"/>
  </si>
  <si>
    <t>別紙第3号明細書の通り</t>
    <rPh sb="0" eb="2">
      <t>ベッシ</t>
    </rPh>
    <rPh sb="2" eb="3">
      <t>ダイ</t>
    </rPh>
    <rPh sb="4" eb="5">
      <t>ゴウ</t>
    </rPh>
    <rPh sb="5" eb="8">
      <t>メイサイショ</t>
    </rPh>
    <rPh sb="9" eb="10">
      <t>トオ</t>
    </rPh>
    <phoneticPr fontId="2"/>
  </si>
  <si>
    <t>別紙第4号明細書の通り</t>
    <rPh sb="0" eb="2">
      <t>ベッシ</t>
    </rPh>
    <rPh sb="2" eb="3">
      <t>ダイ</t>
    </rPh>
    <rPh sb="4" eb="5">
      <t>ゴウ</t>
    </rPh>
    <rPh sb="5" eb="8">
      <t>メイサイショ</t>
    </rPh>
    <rPh sb="9" eb="10">
      <t>トオ</t>
    </rPh>
    <phoneticPr fontId="2"/>
  </si>
  <si>
    <t>別紙第5号明細書の通り</t>
    <rPh sb="0" eb="2">
      <t>ベッシ</t>
    </rPh>
    <rPh sb="2" eb="3">
      <t>ダイ</t>
    </rPh>
    <rPh sb="4" eb="5">
      <t>ゴウ</t>
    </rPh>
    <rPh sb="5" eb="8">
      <t>メイサイショ</t>
    </rPh>
    <rPh sb="9" eb="10">
      <t>トオ</t>
    </rPh>
    <phoneticPr fontId="2"/>
  </si>
  <si>
    <t>別紙第6号明細書の通り</t>
    <rPh sb="0" eb="2">
      <t>ベッシ</t>
    </rPh>
    <rPh sb="2" eb="3">
      <t>ダイ</t>
    </rPh>
    <rPh sb="4" eb="5">
      <t>ゴウ</t>
    </rPh>
    <rPh sb="5" eb="8">
      <t>メイサイショ</t>
    </rPh>
    <rPh sb="9" eb="10">
      <t>トオ</t>
    </rPh>
    <phoneticPr fontId="2"/>
  </si>
  <si>
    <t>別紙第7号明細書の通り</t>
    <rPh sb="0" eb="2">
      <t>ベッシ</t>
    </rPh>
    <rPh sb="2" eb="3">
      <t>ダイ</t>
    </rPh>
    <rPh sb="4" eb="5">
      <t>ゴウ</t>
    </rPh>
    <rPh sb="5" eb="8">
      <t>メイサイショ</t>
    </rPh>
    <rPh sb="9" eb="10">
      <t>トオ</t>
    </rPh>
    <phoneticPr fontId="2"/>
  </si>
  <si>
    <t>池田下水処理場　ガラス清掃</t>
    <rPh sb="0" eb="2">
      <t>イケダ</t>
    </rPh>
    <rPh sb="2" eb="4">
      <t>ゲスイ</t>
    </rPh>
    <rPh sb="4" eb="7">
      <t>ショリジョウ</t>
    </rPh>
    <rPh sb="11" eb="13">
      <t>セイソウ</t>
    </rPh>
    <phoneticPr fontId="2"/>
  </si>
  <si>
    <t>池田下水処理場　床清掃</t>
    <rPh sb="0" eb="2">
      <t>イケダ</t>
    </rPh>
    <rPh sb="2" eb="4">
      <t>ゲスイ</t>
    </rPh>
    <rPh sb="4" eb="7">
      <t>ショリジョウ</t>
    </rPh>
    <rPh sb="8" eb="9">
      <t>ユカ</t>
    </rPh>
    <rPh sb="9" eb="11">
      <t>セイソウ</t>
    </rPh>
    <phoneticPr fontId="2"/>
  </si>
  <si>
    <t>市之倉下水処理場　床清掃</t>
    <rPh sb="0" eb="1">
      <t>イチ</t>
    </rPh>
    <rPh sb="1" eb="2">
      <t>ノ</t>
    </rPh>
    <rPh sb="2" eb="3">
      <t>クラ</t>
    </rPh>
    <rPh sb="3" eb="5">
      <t>ゲスイ</t>
    </rPh>
    <rPh sb="5" eb="8">
      <t>ショリジョウ</t>
    </rPh>
    <rPh sb="9" eb="10">
      <t>ユカ</t>
    </rPh>
    <rPh sb="10" eb="12">
      <t>セイソウ</t>
    </rPh>
    <phoneticPr fontId="2"/>
  </si>
  <si>
    <t>市之倉下水処理場　ガラス清掃</t>
    <rPh sb="0" eb="1">
      <t>イチ</t>
    </rPh>
    <rPh sb="1" eb="2">
      <t>ノ</t>
    </rPh>
    <rPh sb="2" eb="3">
      <t>クラ</t>
    </rPh>
    <rPh sb="3" eb="5">
      <t>ゲスイ</t>
    </rPh>
    <rPh sb="5" eb="8">
      <t>ショリジョウ</t>
    </rPh>
    <rPh sb="12" eb="14">
      <t>セイソウ</t>
    </rPh>
    <phoneticPr fontId="2"/>
  </si>
  <si>
    <t>笠原下水処理場・研修棟　床・ガラス清掃</t>
    <rPh sb="0" eb="2">
      <t>カサハラ</t>
    </rPh>
    <rPh sb="2" eb="4">
      <t>ゲスイ</t>
    </rPh>
    <rPh sb="4" eb="7">
      <t>ショリジョウ</t>
    </rPh>
    <rPh sb="8" eb="10">
      <t>ケンシュウ</t>
    </rPh>
    <rPh sb="10" eb="11">
      <t>トウ</t>
    </rPh>
    <rPh sb="12" eb="13">
      <t>ユカ</t>
    </rPh>
    <rPh sb="17" eb="19">
      <t>セイソウ</t>
    </rPh>
    <phoneticPr fontId="2"/>
  </si>
  <si>
    <t>月見センター　床清掃</t>
    <rPh sb="0" eb="2">
      <t>ツキミ</t>
    </rPh>
    <rPh sb="7" eb="8">
      <t>ユカ</t>
    </rPh>
    <rPh sb="8" eb="10">
      <t>セイソウ</t>
    </rPh>
    <phoneticPr fontId="2"/>
  </si>
  <si>
    <t>月見センター　床・ガラス清掃</t>
    <rPh sb="0" eb="2">
      <t>ツキミ</t>
    </rPh>
    <rPh sb="7" eb="8">
      <t>ユカ</t>
    </rPh>
    <rPh sb="12" eb="14">
      <t>セイソウ</t>
    </rPh>
    <phoneticPr fontId="2"/>
  </si>
  <si>
    <t>日常清掃（3時間・1人・8:30～17:15）</t>
    <rPh sb="0" eb="2">
      <t>ニチジョウ</t>
    </rPh>
    <rPh sb="2" eb="4">
      <t>セイソウ</t>
    </rPh>
    <rPh sb="6" eb="8">
      <t>ジカン</t>
    </rPh>
    <rPh sb="10" eb="11">
      <t>ニン</t>
    </rPh>
    <phoneticPr fontId="2"/>
  </si>
  <si>
    <t>日常清掃（3時間・1人・9：00～15：00）</t>
    <rPh sb="0" eb="2">
      <t>ニチジョウ</t>
    </rPh>
    <rPh sb="2" eb="4">
      <t>セイソウ</t>
    </rPh>
    <rPh sb="6" eb="8">
      <t>ジカン</t>
    </rPh>
    <rPh sb="10" eb="11">
      <t>ニン</t>
    </rPh>
    <phoneticPr fontId="2"/>
  </si>
  <si>
    <t>日常清掃（3時間・1人・8：30～17：15）</t>
    <rPh sb="0" eb="2">
      <t>ニチジョウ</t>
    </rPh>
    <rPh sb="2" eb="4">
      <t>セイソウ</t>
    </rPh>
    <rPh sb="6" eb="8">
      <t>ジカン</t>
    </rPh>
    <rPh sb="10" eb="11">
      <t>ニン</t>
    </rPh>
    <phoneticPr fontId="2"/>
  </si>
  <si>
    <t>日常清掃（3時間・1人・9：00～16：00）</t>
    <rPh sb="0" eb="2">
      <t>ニチジョウ</t>
    </rPh>
    <rPh sb="2" eb="4">
      <t>セイソウ</t>
    </rPh>
    <rPh sb="6" eb="8">
      <t>ジカン</t>
    </rPh>
    <rPh sb="10" eb="11">
      <t>ニン</t>
    </rPh>
    <phoneticPr fontId="2"/>
  </si>
  <si>
    <t>清掃業務終了後、別紙清掃チェックリストに必要事項を記入すること。</t>
    <rPh sb="0" eb="2">
      <t>セイソウ</t>
    </rPh>
    <rPh sb="2" eb="4">
      <t>ギョウム</t>
    </rPh>
    <rPh sb="4" eb="7">
      <t>シュウリョウゴ</t>
    </rPh>
    <rPh sb="8" eb="10">
      <t>ベッシ</t>
    </rPh>
    <rPh sb="10" eb="12">
      <t>セイソウ</t>
    </rPh>
    <rPh sb="20" eb="22">
      <t>ヒツヨウ</t>
    </rPh>
    <rPh sb="22" eb="24">
      <t>ジコウ</t>
    </rPh>
    <rPh sb="25" eb="27">
      <t>キニュウ</t>
    </rPh>
    <phoneticPr fontId="2"/>
  </si>
  <si>
    <t>多治見市前畑町5丁目地内　他3ヶ所</t>
    <rPh sb="0" eb="4">
      <t>タジミシ</t>
    </rPh>
    <rPh sb="4" eb="6">
      <t>マエハタ</t>
    </rPh>
    <rPh sb="6" eb="7">
      <t>チョウ</t>
    </rPh>
    <rPh sb="8" eb="10">
      <t>チョウメ</t>
    </rPh>
    <rPh sb="10" eb="11">
      <t>チ</t>
    </rPh>
    <rPh sb="11" eb="12">
      <t>ナイ</t>
    </rPh>
    <rPh sb="13" eb="14">
      <t>ホカ</t>
    </rPh>
    <rPh sb="16" eb="17">
      <t>ショ</t>
    </rPh>
    <phoneticPr fontId="2"/>
  </si>
  <si>
    <t>汚泥棟、研修棟（試験室等）</t>
    <rPh sb="0" eb="3">
      <t>オデイトウ</t>
    </rPh>
    <rPh sb="4" eb="6">
      <t>ケンシュウ</t>
    </rPh>
    <rPh sb="6" eb="7">
      <t>トウ</t>
    </rPh>
    <rPh sb="8" eb="12">
      <t>シケンシツナド</t>
    </rPh>
    <phoneticPr fontId="2"/>
  </si>
  <si>
    <t>汚泥棟、研修棟（階段部分）</t>
    <rPh sb="0" eb="3">
      <t>オデイトウ</t>
    </rPh>
    <rPh sb="4" eb="6">
      <t>ケンシュウ</t>
    </rPh>
    <rPh sb="6" eb="7">
      <t>トウ</t>
    </rPh>
    <rPh sb="8" eb="10">
      <t>カイダン</t>
    </rPh>
    <rPh sb="10" eb="12">
      <t>ブブン</t>
    </rPh>
    <phoneticPr fontId="2"/>
  </si>
  <si>
    <t>研修棟（試験室）</t>
    <rPh sb="4" eb="6">
      <t>シケン</t>
    </rPh>
    <rPh sb="6" eb="7">
      <t>シツ</t>
    </rPh>
    <phoneticPr fontId="2"/>
  </si>
  <si>
    <t>研修棟（廊下2F～3F）</t>
    <rPh sb="4" eb="6">
      <t>ロウカ</t>
    </rPh>
    <phoneticPr fontId="2"/>
  </si>
  <si>
    <t>研修棟（階段部分）</t>
    <rPh sb="4" eb="6">
      <t>カイダン</t>
    </rPh>
    <rPh sb="6" eb="8">
      <t>ブブン</t>
    </rPh>
    <phoneticPr fontId="2"/>
  </si>
  <si>
    <t>研修棟（旧中央監視室）</t>
    <rPh sb="4" eb="5">
      <t>キュウ</t>
    </rPh>
    <rPh sb="5" eb="7">
      <t>チュウオウ</t>
    </rPh>
    <rPh sb="7" eb="9">
      <t>カンシ</t>
    </rPh>
    <rPh sb="9" eb="10">
      <t>シツ</t>
    </rPh>
    <phoneticPr fontId="2"/>
  </si>
  <si>
    <t>研修棟（玄関）</t>
    <rPh sb="4" eb="6">
      <t>ゲンカン</t>
    </rPh>
    <phoneticPr fontId="2"/>
  </si>
  <si>
    <t>研修棟（トイレ床）</t>
    <rPh sb="7" eb="8">
      <t>ユカ</t>
    </rPh>
    <phoneticPr fontId="2"/>
  </si>
  <si>
    <t>管理機械棟（事務所、廊下等）、汚泥棟（控室）、研修棟（試験室、廊下等）</t>
    <rPh sb="0" eb="2">
      <t>カンリ</t>
    </rPh>
    <rPh sb="2" eb="4">
      <t>キカイ</t>
    </rPh>
    <rPh sb="4" eb="5">
      <t>トウ</t>
    </rPh>
    <rPh sb="6" eb="8">
      <t>ジム</t>
    </rPh>
    <rPh sb="8" eb="9">
      <t>ショ</t>
    </rPh>
    <rPh sb="10" eb="12">
      <t>ロウカ</t>
    </rPh>
    <rPh sb="12" eb="13">
      <t>トウ</t>
    </rPh>
    <rPh sb="27" eb="30">
      <t>シケンシツ</t>
    </rPh>
    <rPh sb="31" eb="33">
      <t>ロウカ</t>
    </rPh>
    <rPh sb="33" eb="34">
      <t>トウ</t>
    </rPh>
    <phoneticPr fontId="2"/>
  </si>
  <si>
    <t>管理機械棟（中央監視室、電気室、階段部分等）、汚泥棟（電気室、階段部分）、研修棟（階段部分）</t>
    <rPh sb="0" eb="2">
      <t>カンリ</t>
    </rPh>
    <rPh sb="2" eb="4">
      <t>キカイ</t>
    </rPh>
    <rPh sb="4" eb="5">
      <t>トウ</t>
    </rPh>
    <rPh sb="6" eb="8">
      <t>チュウオウ</t>
    </rPh>
    <rPh sb="8" eb="10">
      <t>カンシ</t>
    </rPh>
    <rPh sb="10" eb="11">
      <t>シツ</t>
    </rPh>
    <rPh sb="12" eb="14">
      <t>デンキ</t>
    </rPh>
    <rPh sb="14" eb="15">
      <t>シツ</t>
    </rPh>
    <rPh sb="16" eb="18">
      <t>カイダン</t>
    </rPh>
    <rPh sb="18" eb="20">
      <t>ブブン</t>
    </rPh>
    <rPh sb="20" eb="21">
      <t>トウ</t>
    </rPh>
    <rPh sb="31" eb="33">
      <t>カイダン</t>
    </rPh>
    <rPh sb="33" eb="35">
      <t>ブブン</t>
    </rPh>
    <rPh sb="41" eb="43">
      <t>カイダン</t>
    </rPh>
    <rPh sb="43" eb="45">
      <t>ブブン</t>
    </rPh>
    <phoneticPr fontId="2"/>
  </si>
  <si>
    <t>管理機械棟、汚泥棟、研修棟（玄関、トイレ）</t>
    <rPh sb="0" eb="2">
      <t>カンリ</t>
    </rPh>
    <rPh sb="2" eb="4">
      <t>キカイ</t>
    </rPh>
    <rPh sb="4" eb="5">
      <t>トウ</t>
    </rPh>
    <rPh sb="6" eb="8">
      <t>オデイ</t>
    </rPh>
    <rPh sb="8" eb="9">
      <t>トウ</t>
    </rPh>
    <rPh sb="14" eb="16">
      <t>ゲンカン</t>
    </rPh>
    <phoneticPr fontId="2"/>
  </si>
  <si>
    <t>研修棟（旧中央監視室）</t>
    <rPh sb="4" eb="5">
      <t>キュウ</t>
    </rPh>
    <rPh sb="5" eb="7">
      <t>チュウオウ</t>
    </rPh>
    <phoneticPr fontId="2"/>
  </si>
  <si>
    <t>管理機械棟、研修棟、汚泥棟、分流ポンプ棟等</t>
    <rPh sb="0" eb="2">
      <t>カンリ</t>
    </rPh>
    <rPh sb="2" eb="4">
      <t>キカイ</t>
    </rPh>
    <rPh sb="4" eb="5">
      <t>トウ</t>
    </rPh>
    <rPh sb="10" eb="13">
      <t>オデイトウ</t>
    </rPh>
    <rPh sb="14" eb="16">
      <t>ブンリュウ</t>
    </rPh>
    <rPh sb="19" eb="20">
      <t>トウ</t>
    </rPh>
    <rPh sb="20" eb="21">
      <t>トウ</t>
    </rPh>
    <phoneticPr fontId="2"/>
  </si>
  <si>
    <t>日常清掃については、市監督員と協議を行い清掃場所を決定すること。</t>
    <rPh sb="0" eb="2">
      <t>ニチジョウ</t>
    </rPh>
    <rPh sb="2" eb="4">
      <t>セイソウ</t>
    </rPh>
    <rPh sb="10" eb="11">
      <t>シ</t>
    </rPh>
    <rPh sb="11" eb="14">
      <t>カントクイン</t>
    </rPh>
    <rPh sb="15" eb="17">
      <t>キョウギ</t>
    </rPh>
    <rPh sb="18" eb="19">
      <t>オコナ</t>
    </rPh>
    <rPh sb="20" eb="22">
      <t>セイソウ</t>
    </rPh>
    <rPh sb="22" eb="24">
      <t>バショ</t>
    </rPh>
    <rPh sb="25" eb="27">
      <t>ケッテイ</t>
    </rPh>
    <phoneticPr fontId="2"/>
  </si>
  <si>
    <t>管理棟ガラス清掃</t>
    <rPh sb="0" eb="2">
      <t>カンリ</t>
    </rPh>
    <rPh sb="2" eb="3">
      <t>トウ</t>
    </rPh>
    <rPh sb="6" eb="8">
      <t>セイソウ</t>
    </rPh>
    <phoneticPr fontId="2"/>
  </si>
  <si>
    <t>会議室・試験室</t>
    <rPh sb="0" eb="3">
      <t>カイギシツ</t>
    </rPh>
    <rPh sb="4" eb="7">
      <t>シケンシツ</t>
    </rPh>
    <phoneticPr fontId="2"/>
  </si>
  <si>
    <t>電気室</t>
    <rPh sb="0" eb="2">
      <t>デンキ</t>
    </rPh>
    <rPh sb="2" eb="3">
      <t>シツ</t>
    </rPh>
    <phoneticPr fontId="2"/>
  </si>
  <si>
    <t>管理機械棟、研修棟、汚泥棟、分流ポンプ棟　　※ガラスブロックは除く</t>
    <rPh sb="0" eb="2">
      <t>カンリ</t>
    </rPh>
    <rPh sb="2" eb="4">
      <t>キカイ</t>
    </rPh>
    <rPh sb="4" eb="5">
      <t>トウ</t>
    </rPh>
    <rPh sb="10" eb="13">
      <t>オデイトウ</t>
    </rPh>
    <rPh sb="14" eb="16">
      <t>ブンリュウ</t>
    </rPh>
    <rPh sb="19" eb="20">
      <t>トウ</t>
    </rPh>
    <phoneticPr fontId="2"/>
  </si>
  <si>
    <t>管理機械棟（2F女性更衣室）</t>
    <rPh sb="0" eb="2">
      <t>カンリ</t>
    </rPh>
    <rPh sb="2" eb="4">
      <t>キカイ</t>
    </rPh>
    <rPh sb="4" eb="5">
      <t>トウ</t>
    </rPh>
    <rPh sb="8" eb="10">
      <t>ジョセイ</t>
    </rPh>
    <rPh sb="10" eb="13">
      <t>コウイシツ</t>
    </rPh>
    <phoneticPr fontId="2"/>
  </si>
  <si>
    <t>管理機械棟（廊下1F～3F）</t>
    <rPh sb="0" eb="2">
      <t>カンリ</t>
    </rPh>
    <rPh sb="2" eb="4">
      <t>キカイ</t>
    </rPh>
    <rPh sb="4" eb="5">
      <t>トウ</t>
    </rPh>
    <rPh sb="6" eb="8">
      <t>ロウカ</t>
    </rPh>
    <phoneticPr fontId="2"/>
  </si>
  <si>
    <t>（事務室・更衣室・廊下1F～3F・給湯室）</t>
    <phoneticPr fontId="2"/>
  </si>
  <si>
    <t>施下委</t>
    <rPh sb="0" eb="1">
      <t>シ</t>
    </rPh>
    <rPh sb="1" eb="2">
      <t>ゲ</t>
    </rPh>
    <rPh sb="2" eb="3">
      <t>イ</t>
    </rPh>
    <phoneticPr fontId="2"/>
  </si>
  <si>
    <t>リーダー</t>
    <phoneticPr fontId="2"/>
  </si>
  <si>
    <t>3-5</t>
    <phoneticPr fontId="2"/>
  </si>
  <si>
    <t>令和</t>
    <rPh sb="0" eb="1">
      <t>レイ</t>
    </rPh>
    <rPh sb="1" eb="2">
      <t>ワ</t>
    </rPh>
    <phoneticPr fontId="2"/>
  </si>
  <si>
    <t>4月</t>
    <phoneticPr fontId="2"/>
  </si>
  <si>
    <t>12回/年</t>
    <rPh sb="2" eb="3">
      <t>カイ</t>
    </rPh>
    <rPh sb="4" eb="5">
      <t>トシ</t>
    </rPh>
    <phoneticPr fontId="2"/>
  </si>
  <si>
    <t>年12回実施</t>
    <rPh sb="0" eb="1">
      <t>ネン</t>
    </rPh>
    <rPh sb="3" eb="4">
      <t>カイ</t>
    </rPh>
    <rPh sb="4" eb="6">
      <t>ジッシ</t>
    </rPh>
    <phoneticPr fontId="2"/>
  </si>
  <si>
    <t>床掃き・水拭き・トイレ清掃(衛生陶器を含む)・ガラス清掃等</t>
    <rPh sb="0" eb="1">
      <t>ユカ</t>
    </rPh>
    <rPh sb="1" eb="2">
      <t>ハ</t>
    </rPh>
    <rPh sb="4" eb="6">
      <t>ミズブ</t>
    </rPh>
    <rPh sb="11" eb="13">
      <t>セイソウ</t>
    </rPh>
    <rPh sb="14" eb="16">
      <t>エイセイ</t>
    </rPh>
    <rPh sb="16" eb="18">
      <t>トウキ</t>
    </rPh>
    <rPh sb="19" eb="20">
      <t>フク</t>
    </rPh>
    <rPh sb="26" eb="28">
      <t>セイソウ</t>
    </rPh>
    <rPh sb="28" eb="29">
      <t>トウ</t>
    </rPh>
    <phoneticPr fontId="2"/>
  </si>
  <si>
    <t>第3-5号</t>
    <rPh sb="0" eb="1">
      <t>ダイ</t>
    </rPh>
    <rPh sb="4" eb="5">
      <t>ゴウ</t>
    </rPh>
    <phoneticPr fontId="2"/>
  </si>
  <si>
    <t>直接経費</t>
    <rPh sb="0" eb="2">
      <t>チョクセツ</t>
    </rPh>
    <rPh sb="2" eb="4">
      <t>ケイヒ</t>
    </rPh>
    <phoneticPr fontId="2"/>
  </si>
  <si>
    <t>間接業務費</t>
    <rPh sb="0" eb="2">
      <t>カンセツ</t>
    </rPh>
    <rPh sb="2" eb="4">
      <t>ギョウム</t>
    </rPh>
    <rPh sb="4" eb="5">
      <t>ヒ</t>
    </rPh>
    <phoneticPr fontId="2"/>
  </si>
  <si>
    <t>業務原価</t>
    <rPh sb="0" eb="2">
      <t>ギョウム</t>
    </rPh>
    <rPh sb="2" eb="4">
      <t>ゲンカ</t>
    </rPh>
    <phoneticPr fontId="2"/>
  </si>
  <si>
    <t>諸経費</t>
    <rPh sb="0" eb="3">
      <t>ショケイヒ</t>
    </rPh>
    <phoneticPr fontId="2"/>
  </si>
  <si>
    <t>業務価格</t>
    <rPh sb="0" eb="2">
      <t>ギョウム</t>
    </rPh>
    <rPh sb="2" eb="4">
      <t>カカク</t>
    </rPh>
    <phoneticPr fontId="2"/>
  </si>
  <si>
    <t>消費税及び地方消費税の額</t>
    <rPh sb="0" eb="3">
      <t>ショウヒゼイ</t>
    </rPh>
    <rPh sb="3" eb="4">
      <t>オヨ</t>
    </rPh>
    <rPh sb="5" eb="7">
      <t>チホウ</t>
    </rPh>
    <rPh sb="7" eb="10">
      <t>ショウヒゼイ</t>
    </rPh>
    <rPh sb="11" eb="12">
      <t>ガク</t>
    </rPh>
    <phoneticPr fontId="2"/>
  </si>
  <si>
    <t>日常清掃</t>
    <rPh sb="0" eb="2">
      <t>ニチジョウ</t>
    </rPh>
    <rPh sb="2" eb="4">
      <t>セイソウ</t>
    </rPh>
    <phoneticPr fontId="2"/>
  </si>
  <si>
    <t>第8号明細書の通り</t>
    <phoneticPr fontId="2"/>
  </si>
  <si>
    <t>業務委託費計</t>
    <rPh sb="0" eb="2">
      <t>ギョウム</t>
    </rPh>
    <rPh sb="2" eb="4">
      <t>イタク</t>
    </rPh>
    <rPh sb="4" eb="5">
      <t>ヒ</t>
    </rPh>
    <rPh sb="5" eb="6">
      <t>ケイ</t>
    </rPh>
    <phoneticPr fontId="2"/>
  </si>
  <si>
    <t>[直接業務費]</t>
    <phoneticPr fontId="2"/>
  </si>
  <si>
    <t>[直接経費]</t>
    <phoneticPr fontId="2"/>
  </si>
  <si>
    <t>式</t>
    <rPh sb="0" eb="1">
      <t>シキ</t>
    </rPh>
    <phoneticPr fontId="2"/>
  </si>
  <si>
    <t>労務費</t>
    <rPh sb="0" eb="3">
      <t>ロウムヒ</t>
    </rPh>
    <phoneticPr fontId="2"/>
  </si>
  <si>
    <t>[間接業務費]</t>
    <phoneticPr fontId="2"/>
  </si>
  <si>
    <t>[諸経費]</t>
    <phoneticPr fontId="2"/>
  </si>
  <si>
    <t>池田下水処理場の定期清掃については土曜日に実施すること。また、管理機械棟1階</t>
    <rPh sb="0" eb="2">
      <t>イケダ</t>
    </rPh>
    <rPh sb="2" eb="4">
      <t>ゲスイ</t>
    </rPh>
    <rPh sb="4" eb="7">
      <t>ショリジョウ</t>
    </rPh>
    <rPh sb="8" eb="10">
      <t>テイキ</t>
    </rPh>
    <rPh sb="10" eb="12">
      <t>セイソウ</t>
    </rPh>
    <rPh sb="17" eb="20">
      <t>ドヨウビ</t>
    </rPh>
    <rPh sb="21" eb="23">
      <t>ジッシ</t>
    </rPh>
    <rPh sb="31" eb="33">
      <t>カンリ</t>
    </rPh>
    <rPh sb="33" eb="35">
      <t>キカイ</t>
    </rPh>
    <rPh sb="35" eb="36">
      <t>トウ</t>
    </rPh>
    <rPh sb="37" eb="38">
      <t>カイ</t>
    </rPh>
    <phoneticPr fontId="2"/>
  </si>
  <si>
    <t>受注者は契約の履行に当たり、暴力団又は暴力団員等から事実関係及び社会通念等に</t>
    <phoneticPr fontId="2"/>
  </si>
  <si>
    <t xml:space="preserve">受注者は暴力団又は暴力団員等による不当介入を受けたことに起因して履行期間内に
</t>
    <phoneticPr fontId="2"/>
  </si>
  <si>
    <t xml:space="preserve">ができる。
</t>
    <phoneticPr fontId="2"/>
  </si>
  <si>
    <t>契約内容を完了することができないときは、発注者に対して履行期間の延長を請求すること</t>
    <phoneticPr fontId="2"/>
  </si>
  <si>
    <t>第2号</t>
    <rPh sb="0" eb="1">
      <t>ダイ</t>
    </rPh>
    <rPh sb="2" eb="3">
      <t>ゴウ</t>
    </rPh>
    <phoneticPr fontId="2"/>
  </si>
  <si>
    <t>照らして合理的な理由が認められない不当若しくは違法な要求を受けた場合又は契約の</t>
    <rPh sb="29" eb="30">
      <t>ウ</t>
    </rPh>
    <rPh sb="32" eb="34">
      <t>バアイ</t>
    </rPh>
    <phoneticPr fontId="2"/>
  </si>
  <si>
    <t>適正な履行を妨害された場合は警察に通報しなければならない。なお、これらの不当介入</t>
    <phoneticPr fontId="2"/>
  </si>
  <si>
    <t>を受けたにも関わらず通報しない場合は指名停止措置を講じることがある。</t>
    <phoneticPr fontId="2"/>
  </si>
  <si>
    <t>管理機械棟3階、研修棟1階のトイレについて衛生陶器の清掃をすること。</t>
    <rPh sb="22" eb="23">
      <t>イ</t>
    </rPh>
    <phoneticPr fontId="2"/>
  </si>
  <si>
    <t>また指定されたトイレの床及び衛生陶器の掃除については、毎回必ず実施すること。</t>
    <rPh sb="2" eb="4">
      <t>シテイ</t>
    </rPh>
    <rPh sb="11" eb="12">
      <t>ユカ</t>
    </rPh>
    <rPh sb="12" eb="13">
      <t>オヨ</t>
    </rPh>
    <rPh sb="14" eb="16">
      <t>エイセイ</t>
    </rPh>
    <rPh sb="16" eb="18">
      <t>トウキ</t>
    </rPh>
    <rPh sb="19" eb="21">
      <t>ソウジ</t>
    </rPh>
    <rPh sb="27" eb="29">
      <t>マイカイ</t>
    </rPh>
    <rPh sb="29" eb="30">
      <t>カナラ</t>
    </rPh>
    <rPh sb="31" eb="33">
      <t>ジッシ</t>
    </rPh>
    <phoneticPr fontId="2"/>
  </si>
  <si>
    <t>12回/年</t>
    <phoneticPr fontId="2"/>
  </si>
  <si>
    <t>12回／年</t>
    <rPh sb="2" eb="3">
      <t>カイ</t>
    </rPh>
    <rPh sb="4" eb="5">
      <t>ネン</t>
    </rPh>
    <phoneticPr fontId="2"/>
  </si>
  <si>
    <t>管理棟等</t>
    <rPh sb="0" eb="3">
      <t>カンリトウ</t>
    </rPh>
    <rPh sb="3" eb="4">
      <t>トウ</t>
    </rPh>
    <phoneticPr fontId="2"/>
  </si>
  <si>
    <t>管理棟</t>
    <phoneticPr fontId="2"/>
  </si>
  <si>
    <t>44回/年</t>
    <rPh sb="2" eb="3">
      <t>カイ</t>
    </rPh>
    <rPh sb="4" eb="5">
      <t>ネン</t>
    </rPh>
    <phoneticPr fontId="2"/>
  </si>
  <si>
    <t>44回／年</t>
    <rPh sb="2" eb="3">
      <t>カイ</t>
    </rPh>
    <rPh sb="4" eb="5">
      <t>ネン</t>
    </rPh>
    <phoneticPr fontId="2"/>
  </si>
  <si>
    <t>24</t>
    <phoneticPr fontId="2"/>
  </si>
  <si>
    <t>年44回実施</t>
    <rPh sb="0" eb="1">
      <t>ネン</t>
    </rPh>
    <rPh sb="3" eb="4">
      <t>カイ</t>
    </rPh>
    <rPh sb="4" eb="6">
      <t>ジッシ</t>
    </rPh>
    <phoneticPr fontId="2"/>
  </si>
  <si>
    <t>多治見市役所建設水道部上下水道施設課</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</si>
</sst>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3" formatCode="_ * #,##0.00_ ;_ * \-#,##0.00_ ;_ * &quot;-&quot;??_ ;_ @_ "/>
    <numFmt numFmtId="176" formatCode="#,##0_ "/>
    <numFmt numFmtId="177" formatCode="#,##0;\-#,##0;&quot;-&quot;"/>
    <numFmt numFmtId="178" formatCode="#,##0.0_ "/>
    <numFmt numFmtId="179" formatCode="0.0%"/>
    <numFmt numFmtId="180" formatCode="0.00_ "/>
    <numFmt numFmtId="181" formatCode="&quot;×&quot;General"/>
    <numFmt numFmtId="182" formatCode="&quot;(&quot;General"/>
    <numFmt numFmtId="183" formatCode="&quot;(&quot;General\)"/>
  </numFmts>
  <fonts count="27">
    <font>
      <sz val="11"/>
      <name val="ＭＳ Ｐゴシック"/>
      <family val="3"/>
      <charset val="128"/>
    </font>
    <font>
      <sz val="11"/>
      <name val="ＭＳ Ｐゴシック"/>
      <family val="3"/>
      <charset val="128"/>
    </font>
    <font>
      <sz val="6"/>
      <name val="ＭＳ Ｐゴシック"/>
      <family val="3"/>
      <charset val="128"/>
    </font>
    <font>
      <sz val="9"/>
      <name val="ＭＳ Ｐ明朝"/>
      <family val="1"/>
      <charset val="128"/>
    </font>
    <font>
      <sz val="10"/>
      <name val="ＭＳ Ｐ明朝"/>
      <family val="1"/>
      <charset val="128"/>
    </font>
    <font>
      <sz val="11"/>
      <name val="ＭＳ Ｐ明朝"/>
      <family val="1"/>
      <charset val="128"/>
    </font>
    <font>
      <sz val="16"/>
      <name val="ＭＳ Ｐ明朝"/>
      <family val="1"/>
      <charset val="128"/>
    </font>
    <font>
      <sz val="10"/>
      <color indexed="8"/>
      <name val="Arial"/>
      <family val="2"/>
    </font>
    <font>
      <sz val="10"/>
      <name val="Arial"/>
      <family val="2"/>
    </font>
    <font>
      <b/>
      <sz val="12"/>
      <name val="Arial"/>
      <family val="2"/>
    </font>
    <font>
      <sz val="20"/>
      <name val="ＭＳ Ｐ明朝"/>
      <family val="1"/>
      <charset val="128"/>
    </font>
    <font>
      <sz val="11"/>
      <color indexed="9"/>
      <name val="ＭＳ Ｐ明朝"/>
      <family val="1"/>
      <charset val="128"/>
    </font>
    <font>
      <sz val="14"/>
      <name val="ＭＳ 明朝"/>
      <family val="1"/>
      <charset val="128"/>
    </font>
    <font>
      <sz val="11"/>
      <name val="ＭＳ 明朝"/>
      <family val="1"/>
      <charset val="128"/>
    </font>
    <font>
      <b/>
      <sz val="11"/>
      <name val="ＭＳ 明朝"/>
      <family val="1"/>
      <charset val="128"/>
    </font>
    <font>
      <b/>
      <sz val="12"/>
      <name val="ＭＳ 明朝"/>
      <family val="1"/>
      <charset val="128"/>
    </font>
    <font>
      <b/>
      <sz val="14"/>
      <name val="ＭＳ 明朝"/>
      <family val="1"/>
      <charset val="128"/>
    </font>
    <font>
      <sz val="11"/>
      <name val="ＭＳ Ｐゴシック"/>
      <family val="3"/>
      <charset val="128"/>
    </font>
    <font>
      <sz val="10"/>
      <name val="ＭＳ 明朝"/>
      <family val="1"/>
      <charset val="128"/>
    </font>
    <font>
      <sz val="18"/>
      <name val="ＭＳ Ｐ明朝"/>
      <family val="1"/>
      <charset val="128"/>
    </font>
    <font>
      <b/>
      <sz val="16"/>
      <name val="ＭＳ Ｐ明朝"/>
      <family val="1"/>
      <charset val="128"/>
    </font>
    <font>
      <b/>
      <sz val="11"/>
      <name val="ＭＳ Ｐ明朝"/>
      <family val="1"/>
      <charset val="128"/>
    </font>
    <font>
      <b/>
      <sz val="11"/>
      <color indexed="10"/>
      <name val="ＭＳ Ｐ明朝"/>
      <family val="1"/>
      <charset val="128"/>
    </font>
    <font>
      <b/>
      <sz val="10"/>
      <color indexed="10"/>
      <name val="ＭＳ Ｐ明朝"/>
      <family val="1"/>
      <charset val="128"/>
    </font>
    <font>
      <sz val="10"/>
      <name val="明朝"/>
      <family val="1"/>
      <charset val="128"/>
    </font>
    <font>
      <sz val="11"/>
      <color rgb="FFFF0000"/>
      <name val="ＭＳ Ｐ明朝"/>
      <family val="1"/>
      <charset val="128"/>
    </font>
    <font>
      <sz val="9"/>
      <color rgb="FFFF0000"/>
      <name val="ＭＳ Ｐ明朝"/>
      <family val="1"/>
      <charset val="128"/>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66">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hair">
        <color indexed="64"/>
      </right>
      <top/>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style="hair">
        <color indexed="64"/>
      </top>
      <bottom/>
      <diagonal/>
    </border>
    <border>
      <left/>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thin">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style="thin">
        <color indexed="64"/>
      </top>
      <bottom/>
      <diagonal/>
    </border>
    <border>
      <left style="hair">
        <color indexed="64"/>
      </left>
      <right/>
      <top/>
      <bottom style="hair">
        <color indexed="64"/>
      </bottom>
      <diagonal/>
    </border>
    <border>
      <left style="hair">
        <color indexed="64"/>
      </left>
      <right/>
      <top/>
      <bottom/>
      <diagonal/>
    </border>
    <border>
      <left/>
      <right style="hair">
        <color indexed="64"/>
      </right>
      <top style="thin">
        <color indexed="64"/>
      </top>
      <bottom/>
      <diagonal/>
    </border>
    <border>
      <left style="thin">
        <color indexed="64"/>
      </left>
      <right/>
      <top style="hair">
        <color indexed="64"/>
      </top>
      <bottom/>
      <diagonal/>
    </border>
    <border>
      <left/>
      <right style="hair">
        <color indexed="64"/>
      </right>
      <top style="hair">
        <color indexed="64"/>
      </top>
      <bottom/>
      <diagonal/>
    </border>
    <border>
      <left/>
      <right style="thin">
        <color indexed="64"/>
      </right>
      <top style="hair">
        <color indexed="64"/>
      </top>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s>
  <cellStyleXfs count="19">
    <xf numFmtId="0" fontId="0" fillId="0" borderId="0"/>
    <xf numFmtId="177" fontId="7" fillId="0" borderId="0" applyFill="0" applyBorder="0" applyAlignment="0"/>
    <xf numFmtId="0" fontId="9" fillId="0" borderId="1" applyNumberFormat="0" applyAlignment="0" applyProtection="0">
      <alignment horizontal="left" vertical="center"/>
    </xf>
    <xf numFmtId="0" fontId="9" fillId="0" borderId="2">
      <alignment horizontal="left" vertical="center"/>
    </xf>
    <xf numFmtId="0" fontId="8" fillId="0" borderId="0"/>
    <xf numFmtId="9" fontId="1" fillId="0" borderId="0" applyFont="0" applyFill="0" applyBorder="0" applyAlignment="0" applyProtection="0"/>
    <xf numFmtId="9" fontId="17" fillId="0" borderId="0" applyFont="0" applyFill="0" applyBorder="0" applyAlignment="0" applyProtection="0"/>
    <xf numFmtId="38" fontId="1" fillId="0" borderId="0" applyFont="0" applyFill="0" applyBorder="0" applyAlignment="0" applyProtection="0"/>
    <xf numFmtId="38" fontId="17" fillId="0" borderId="0" applyFont="0" applyFill="0" applyBorder="0" applyAlignment="0" applyProtection="0"/>
    <xf numFmtId="0" fontId="18" fillId="0" borderId="0">
      <alignment vertical="center"/>
    </xf>
    <xf numFmtId="38" fontId="1" fillId="0" borderId="0" applyFont="0" applyFill="0" applyBorder="0" applyAlignment="0" applyProtection="0"/>
    <xf numFmtId="38" fontId="24" fillId="0" borderId="0">
      <alignment vertical="center"/>
      <protection hidden="1"/>
    </xf>
    <xf numFmtId="43" fontId="8" fillId="0" borderId="0" applyFont="0" applyFill="0" applyBorder="0" applyAlignment="0" applyProtection="0"/>
    <xf numFmtId="181" fontId="24" fillId="0" borderId="0" applyFont="0" applyFill="0" applyBorder="0" applyAlignment="0" applyProtection="0"/>
    <xf numFmtId="182" fontId="24" fillId="0" borderId="0" applyFont="0" applyFill="0" applyBorder="0" applyAlignment="0" applyProtection="0"/>
    <xf numFmtId="0" fontId="12" fillId="0" borderId="0"/>
    <xf numFmtId="0" fontId="1" fillId="0" borderId="0">
      <alignment vertical="center"/>
    </xf>
    <xf numFmtId="0" fontId="12" fillId="0" borderId="0"/>
    <xf numFmtId="9" fontId="1" fillId="0" borderId="0" applyFont="0" applyFill="0" applyBorder="0" applyAlignment="0" applyProtection="0"/>
  </cellStyleXfs>
  <cellXfs count="396">
    <xf numFmtId="0" fontId="0" fillId="0" borderId="0" xfId="0"/>
    <xf numFmtId="0" fontId="5" fillId="0" borderId="0" xfId="0" applyFont="1" applyAlignment="1">
      <alignment vertical="center"/>
    </xf>
    <xf numFmtId="0" fontId="5" fillId="2" borderId="3" xfId="0" applyFont="1" applyFill="1" applyBorder="1" applyAlignment="1">
      <alignment vertical="center"/>
    </xf>
    <xf numFmtId="0" fontId="5" fillId="2" borderId="4" xfId="0" applyFont="1" applyFill="1" applyBorder="1" applyAlignment="1">
      <alignment vertical="center"/>
    </xf>
    <xf numFmtId="0" fontId="5" fillId="2" borderId="5" xfId="0" applyFont="1" applyFill="1" applyBorder="1" applyAlignment="1">
      <alignment vertical="center"/>
    </xf>
    <xf numFmtId="0" fontId="5" fillId="2" borderId="0" xfId="0" applyFont="1" applyFill="1" applyBorder="1" applyAlignment="1">
      <alignment vertical="center"/>
    </xf>
    <xf numFmtId="0" fontId="5" fillId="2" borderId="6" xfId="0" applyFont="1" applyFill="1" applyBorder="1" applyAlignment="1">
      <alignment vertical="center"/>
    </xf>
    <xf numFmtId="0" fontId="5" fillId="2" borderId="7" xfId="0" applyFont="1" applyFill="1" applyBorder="1" applyAlignment="1">
      <alignment vertical="center"/>
    </xf>
    <xf numFmtId="0" fontId="5" fillId="2" borderId="8" xfId="0" applyFont="1" applyFill="1" applyBorder="1" applyAlignment="1">
      <alignment vertical="center"/>
    </xf>
    <xf numFmtId="0" fontId="5" fillId="2" borderId="9" xfId="0" applyFont="1" applyFill="1" applyBorder="1" applyAlignment="1">
      <alignment vertical="center"/>
    </xf>
    <xf numFmtId="0" fontId="5" fillId="2" borderId="10" xfId="0" applyFont="1" applyFill="1" applyBorder="1" applyAlignment="1">
      <alignment vertical="center"/>
    </xf>
    <xf numFmtId="0" fontId="5" fillId="2" borderId="0" xfId="0" applyFont="1" applyFill="1" applyBorder="1" applyAlignment="1">
      <alignment horizontal="center" vertical="center"/>
    </xf>
    <xf numFmtId="0" fontId="5" fillId="2" borderId="0" xfId="0" applyFont="1" applyFill="1" applyBorder="1" applyAlignment="1">
      <alignment horizontal="left" vertical="center"/>
    </xf>
    <xf numFmtId="0" fontId="5" fillId="2" borderId="0" xfId="0" applyFont="1" applyFill="1" applyAlignment="1">
      <alignment vertical="center"/>
    </xf>
    <xf numFmtId="0" fontId="5" fillId="0" borderId="6" xfId="0" applyFont="1" applyBorder="1" applyAlignment="1">
      <alignment vertical="center"/>
    </xf>
    <xf numFmtId="0" fontId="5" fillId="2" borderId="0" xfId="0" applyFont="1" applyFill="1" applyAlignment="1">
      <alignment horizontal="center" vertical="center"/>
    </xf>
    <xf numFmtId="0" fontId="5" fillId="0" borderId="0" xfId="0" applyFont="1" applyBorder="1" applyAlignment="1">
      <alignment vertical="center"/>
    </xf>
    <xf numFmtId="0" fontId="5" fillId="2" borderId="10" xfId="0" applyFont="1" applyFill="1" applyBorder="1" applyAlignment="1">
      <alignment horizontal="center" vertical="center"/>
    </xf>
    <xf numFmtId="0" fontId="5" fillId="2" borderId="11" xfId="0" applyFont="1" applyFill="1" applyBorder="1" applyAlignment="1">
      <alignment vertical="center"/>
    </xf>
    <xf numFmtId="0" fontId="5" fillId="2" borderId="12" xfId="0" applyFont="1" applyFill="1" applyBorder="1" applyAlignment="1">
      <alignment vertical="center"/>
    </xf>
    <xf numFmtId="0" fontId="5" fillId="2" borderId="13" xfId="0" applyFont="1" applyFill="1" applyBorder="1" applyAlignment="1">
      <alignment horizontal="left" vertical="center"/>
    </xf>
    <xf numFmtId="0" fontId="5" fillId="2" borderId="13" xfId="0" applyFont="1" applyFill="1" applyBorder="1" applyAlignment="1">
      <alignment vertical="center"/>
    </xf>
    <xf numFmtId="0" fontId="5" fillId="2" borderId="13" xfId="0" applyFont="1" applyFill="1" applyBorder="1" applyAlignment="1">
      <alignment horizontal="center" vertical="center"/>
    </xf>
    <xf numFmtId="0" fontId="5" fillId="2" borderId="14" xfId="0" applyFont="1" applyFill="1" applyBorder="1" applyAlignment="1">
      <alignment vertical="center"/>
    </xf>
    <xf numFmtId="0" fontId="5" fillId="2" borderId="15" xfId="0" applyFont="1" applyFill="1" applyBorder="1" applyAlignment="1">
      <alignment vertical="center"/>
    </xf>
    <xf numFmtId="0" fontId="5" fillId="2" borderId="11"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6" xfId="0" applyFont="1" applyFill="1" applyBorder="1" applyAlignment="1">
      <alignment vertical="center"/>
    </xf>
    <xf numFmtId="0" fontId="12" fillId="0" borderId="0" xfId="0" applyFont="1" applyAlignment="1">
      <alignment horizontal="center" vertical="center"/>
    </xf>
    <xf numFmtId="0" fontId="0" fillId="0" borderId="0" xfId="0" applyAlignment="1">
      <alignment horizontal="center" vertical="center"/>
    </xf>
    <xf numFmtId="0" fontId="13" fillId="0" borderId="0" xfId="0" applyFont="1" applyAlignment="1">
      <alignment horizontal="center" vertical="center"/>
    </xf>
    <xf numFmtId="0" fontId="13" fillId="0" borderId="0" xfId="0" applyFont="1" applyAlignment="1">
      <alignment horizontal="left" vertical="center"/>
    </xf>
    <xf numFmtId="0" fontId="13" fillId="0" borderId="0" xfId="0" applyFont="1" applyBorder="1" applyAlignment="1">
      <alignment horizontal="center" vertical="center"/>
    </xf>
    <xf numFmtId="0" fontId="13" fillId="0" borderId="17" xfId="0" applyFont="1" applyBorder="1" applyAlignment="1">
      <alignment horizontal="center" vertical="center"/>
    </xf>
    <xf numFmtId="0" fontId="13" fillId="0" borderId="18" xfId="0" applyFont="1" applyBorder="1" applyAlignment="1">
      <alignment horizontal="center" vertical="center"/>
    </xf>
    <xf numFmtId="0" fontId="13" fillId="0" borderId="19" xfId="0" applyFont="1" applyBorder="1" applyAlignment="1">
      <alignment horizontal="center" vertical="center"/>
    </xf>
    <xf numFmtId="0" fontId="14" fillId="0" borderId="18" xfId="0" applyFont="1" applyBorder="1" applyAlignment="1">
      <alignment horizontal="center" vertical="center"/>
    </xf>
    <xf numFmtId="0" fontId="14" fillId="0" borderId="0" xfId="0" applyFont="1" applyBorder="1" applyAlignment="1">
      <alignment horizontal="center" vertical="center"/>
    </xf>
    <xf numFmtId="0" fontId="13" fillId="0" borderId="0" xfId="0" applyFont="1" applyAlignment="1">
      <alignment vertical="center"/>
    </xf>
    <xf numFmtId="0" fontId="15" fillId="0" borderId="0" xfId="0" applyFont="1" applyAlignment="1">
      <alignment horizontal="left" vertical="center"/>
    </xf>
    <xf numFmtId="0" fontId="13" fillId="0" borderId="0" xfId="0" applyFont="1" applyBorder="1" applyAlignment="1">
      <alignment horizontal="left" vertical="center"/>
    </xf>
    <xf numFmtId="0" fontId="16" fillId="0" borderId="0" xfId="0" applyFont="1" applyAlignment="1">
      <alignment horizontal="center" vertical="center"/>
    </xf>
    <xf numFmtId="176" fontId="4" fillId="2" borderId="20" xfId="0" applyNumberFormat="1" applyFont="1" applyFill="1" applyBorder="1" applyAlignment="1">
      <alignment horizontal="center" vertical="center" shrinkToFit="1"/>
    </xf>
    <xf numFmtId="176" fontId="4" fillId="2" borderId="21" xfId="0" applyNumberFormat="1" applyFont="1" applyFill="1" applyBorder="1" applyAlignment="1">
      <alignment horizontal="center" vertical="center" shrinkToFit="1"/>
    </xf>
    <xf numFmtId="176" fontId="4" fillId="2" borderId="22" xfId="0" applyNumberFormat="1" applyFont="1" applyFill="1" applyBorder="1" applyAlignment="1">
      <alignment horizontal="center" vertical="center" shrinkToFit="1"/>
    </xf>
    <xf numFmtId="176" fontId="4" fillId="2" borderId="23" xfId="0" applyNumberFormat="1" applyFont="1" applyFill="1" applyBorder="1" applyAlignment="1">
      <alignment horizontal="center" vertical="center" shrinkToFit="1"/>
    </xf>
    <xf numFmtId="176" fontId="3" fillId="2" borderId="0" xfId="0" applyNumberFormat="1" applyFont="1" applyFill="1" applyBorder="1" applyAlignment="1">
      <alignment vertical="center"/>
    </xf>
    <xf numFmtId="176" fontId="5" fillId="2" borderId="0" xfId="0" applyNumberFormat="1" applyFont="1" applyFill="1" applyBorder="1" applyAlignment="1">
      <alignment horizontal="right" vertical="center"/>
    </xf>
    <xf numFmtId="176" fontId="4" fillId="2" borderId="0" xfId="0" applyNumberFormat="1" applyFont="1" applyFill="1" applyBorder="1" applyAlignment="1">
      <alignment horizontal="center" vertical="center"/>
    </xf>
    <xf numFmtId="176" fontId="5" fillId="2" borderId="0" xfId="0" applyNumberFormat="1" applyFont="1" applyFill="1" applyBorder="1" applyAlignment="1">
      <alignment vertical="center"/>
    </xf>
    <xf numFmtId="1" fontId="14" fillId="0" borderId="0" xfId="0" applyNumberFormat="1" applyFont="1" applyBorder="1" applyAlignment="1">
      <alignment horizontal="center" vertical="center"/>
    </xf>
    <xf numFmtId="176" fontId="3" fillId="2" borderId="24" xfId="0" applyNumberFormat="1" applyFont="1" applyFill="1" applyBorder="1" applyAlignment="1">
      <alignment horizontal="distributed" vertical="center" justifyLastLine="1"/>
    </xf>
    <xf numFmtId="176" fontId="3" fillId="2" borderId="0" xfId="0" applyNumberFormat="1" applyFont="1" applyFill="1" applyAlignment="1">
      <alignment vertical="center"/>
    </xf>
    <xf numFmtId="176" fontId="5" fillId="2" borderId="0" xfId="0" applyNumberFormat="1" applyFont="1" applyFill="1" applyAlignment="1">
      <alignment vertical="center"/>
    </xf>
    <xf numFmtId="176" fontId="5" fillId="2" borderId="2" xfId="0" applyNumberFormat="1" applyFont="1" applyFill="1" applyBorder="1" applyAlignment="1">
      <alignment horizontal="left" vertical="center"/>
    </xf>
    <xf numFmtId="176" fontId="3" fillId="2" borderId="25" xfId="0" applyNumberFormat="1" applyFont="1" applyFill="1" applyBorder="1" applyAlignment="1">
      <alignment horizontal="center" vertical="center"/>
    </xf>
    <xf numFmtId="176" fontId="5" fillId="2" borderId="26" xfId="0" applyNumberFormat="1" applyFont="1" applyFill="1" applyBorder="1" applyAlignment="1">
      <alignment horizontal="distributed" vertical="center" justifyLastLine="1"/>
    </xf>
    <xf numFmtId="176" fontId="5" fillId="2" borderId="27" xfId="0" applyNumberFormat="1" applyFont="1" applyFill="1" applyBorder="1" applyAlignment="1">
      <alignment horizontal="distributed" vertical="center" justifyLastLine="1"/>
    </xf>
    <xf numFmtId="176" fontId="5" fillId="2" borderId="28" xfId="0" applyNumberFormat="1" applyFont="1" applyFill="1" applyBorder="1" applyAlignment="1">
      <alignment horizontal="distributed" vertical="center" justifyLastLine="1"/>
    </xf>
    <xf numFmtId="176" fontId="4" fillId="2" borderId="29" xfId="0" applyNumberFormat="1" applyFont="1" applyFill="1" applyBorder="1" applyAlignment="1">
      <alignment horizontal="center" vertical="center"/>
    </xf>
    <xf numFmtId="176" fontId="4" fillId="2" borderId="30" xfId="0" applyNumberFormat="1" applyFont="1" applyFill="1" applyBorder="1" applyAlignment="1">
      <alignment horizontal="center" vertical="center"/>
    </xf>
    <xf numFmtId="176" fontId="5" fillId="2" borderId="30" xfId="0" applyNumberFormat="1" applyFont="1" applyFill="1" applyBorder="1" applyAlignment="1">
      <alignment horizontal="right" vertical="center"/>
    </xf>
    <xf numFmtId="176" fontId="4" fillId="2" borderId="22" xfId="0" applyNumberFormat="1" applyFont="1" applyFill="1" applyBorder="1" applyAlignment="1">
      <alignment horizontal="center" vertical="center"/>
    </xf>
    <xf numFmtId="176" fontId="4" fillId="2" borderId="31" xfId="0" applyNumberFormat="1" applyFont="1" applyFill="1" applyBorder="1" applyAlignment="1">
      <alignment horizontal="center" vertical="center"/>
    </xf>
    <xf numFmtId="176" fontId="5" fillId="2" borderId="20" xfId="0" applyNumberFormat="1" applyFont="1" applyFill="1" applyBorder="1" applyAlignment="1">
      <alignment horizontal="right" vertical="center"/>
    </xf>
    <xf numFmtId="176" fontId="4" fillId="2" borderId="20" xfId="0" applyNumberFormat="1" applyFont="1" applyFill="1" applyBorder="1" applyAlignment="1">
      <alignment horizontal="center" vertical="center"/>
    </xf>
    <xf numFmtId="176" fontId="4" fillId="2" borderId="19" xfId="0" applyNumberFormat="1" applyFont="1" applyFill="1" applyBorder="1" applyAlignment="1">
      <alignment horizontal="center" vertical="center"/>
    </xf>
    <xf numFmtId="176" fontId="4" fillId="2" borderId="32" xfId="0" applyNumberFormat="1" applyFont="1" applyFill="1" applyBorder="1" applyAlignment="1">
      <alignment horizontal="center" vertical="center"/>
    </xf>
    <xf numFmtId="176" fontId="5" fillId="2" borderId="32" xfId="0" applyNumberFormat="1" applyFont="1" applyFill="1" applyBorder="1" applyAlignment="1">
      <alignment horizontal="right" vertical="center"/>
    </xf>
    <xf numFmtId="178" fontId="4" fillId="2" borderId="23" xfId="0" applyNumberFormat="1" applyFont="1" applyFill="1" applyBorder="1" applyAlignment="1">
      <alignment horizontal="center" vertical="center"/>
    </xf>
    <xf numFmtId="178" fontId="3" fillId="2" borderId="0" xfId="0" applyNumberFormat="1" applyFont="1" applyFill="1" applyAlignment="1">
      <alignment vertical="center"/>
    </xf>
    <xf numFmtId="176" fontId="4" fillId="2" borderId="23" xfId="0" applyNumberFormat="1" applyFont="1" applyFill="1" applyBorder="1" applyAlignment="1">
      <alignment horizontal="center" vertical="center"/>
    </xf>
    <xf numFmtId="176" fontId="4" fillId="2" borderId="21" xfId="0" applyNumberFormat="1" applyFont="1" applyFill="1" applyBorder="1" applyAlignment="1">
      <alignment horizontal="center" vertical="center"/>
    </xf>
    <xf numFmtId="176" fontId="4" fillId="2" borderId="33" xfId="0" applyNumberFormat="1" applyFont="1" applyFill="1" applyBorder="1" applyAlignment="1">
      <alignment horizontal="center" vertical="center"/>
    </xf>
    <xf numFmtId="176" fontId="4" fillId="2" borderId="34" xfId="0" applyNumberFormat="1" applyFont="1" applyFill="1" applyBorder="1" applyAlignment="1">
      <alignment horizontal="center" vertical="center"/>
    </xf>
    <xf numFmtId="176" fontId="5" fillId="2" borderId="34" xfId="0" applyNumberFormat="1" applyFont="1" applyFill="1" applyBorder="1" applyAlignment="1">
      <alignment horizontal="right" vertical="center"/>
    </xf>
    <xf numFmtId="176" fontId="4" fillId="2" borderId="35" xfId="0" applyNumberFormat="1" applyFont="1" applyFill="1" applyBorder="1" applyAlignment="1">
      <alignment horizontal="center" vertical="center"/>
    </xf>
    <xf numFmtId="176" fontId="3" fillId="2" borderId="0" xfId="0" applyNumberFormat="1" applyFont="1" applyFill="1" applyBorder="1" applyAlignment="1">
      <alignment horizontal="distributed" vertical="center" justifyLastLine="1"/>
    </xf>
    <xf numFmtId="176" fontId="3" fillId="2" borderId="0" xfId="0" applyNumberFormat="1" applyFont="1" applyFill="1" applyBorder="1" applyAlignment="1">
      <alignment horizontal="left" vertical="center"/>
    </xf>
    <xf numFmtId="176" fontId="5" fillId="2" borderId="0" xfId="0" applyNumberFormat="1" applyFont="1" applyFill="1" applyBorder="1" applyAlignment="1">
      <alignment horizontal="left" vertical="center"/>
    </xf>
    <xf numFmtId="176" fontId="6" fillId="2" borderId="0" xfId="0" applyNumberFormat="1" applyFont="1" applyFill="1" applyBorder="1" applyAlignment="1">
      <alignment horizontal="left" vertical="center"/>
    </xf>
    <xf numFmtId="176" fontId="5" fillId="2" borderId="0" xfId="0" applyNumberFormat="1" applyFont="1" applyFill="1" applyBorder="1" applyAlignment="1">
      <alignment horizontal="distributed" vertical="center" justifyLastLine="1"/>
    </xf>
    <xf numFmtId="0" fontId="18" fillId="0" borderId="36" xfId="0" applyFont="1" applyBorder="1" applyAlignment="1">
      <alignment horizontal="center" vertical="center"/>
    </xf>
    <xf numFmtId="0" fontId="18" fillId="0" borderId="37" xfId="0" applyFont="1" applyBorder="1" applyAlignment="1">
      <alignment horizontal="center" vertical="center"/>
    </xf>
    <xf numFmtId="0" fontId="18" fillId="0" borderId="38" xfId="0" applyFont="1" applyBorder="1" applyAlignment="1">
      <alignment horizontal="center" vertical="center"/>
    </xf>
    <xf numFmtId="0" fontId="19" fillId="0" borderId="4" xfId="0" applyNumberFormat="1" applyFont="1" applyFill="1" applyBorder="1" applyAlignment="1">
      <alignment vertical="center"/>
    </xf>
    <xf numFmtId="0" fontId="11" fillId="2" borderId="8" xfId="0" applyFont="1" applyFill="1" applyBorder="1" applyAlignment="1">
      <alignment vertical="center"/>
    </xf>
    <xf numFmtId="0" fontId="5" fillId="2" borderId="39" xfId="0" applyFont="1" applyFill="1" applyBorder="1" applyAlignment="1">
      <alignment vertical="center"/>
    </xf>
    <xf numFmtId="0" fontId="5" fillId="2" borderId="40" xfId="0" applyFont="1" applyFill="1" applyBorder="1" applyAlignment="1">
      <alignment horizontal="left" vertical="center"/>
    </xf>
    <xf numFmtId="0" fontId="5" fillId="2" borderId="40" xfId="0" applyFont="1" applyFill="1" applyBorder="1" applyAlignment="1">
      <alignment vertical="center"/>
    </xf>
    <xf numFmtId="0" fontId="5" fillId="2" borderId="40" xfId="0" applyFont="1" applyFill="1" applyBorder="1" applyAlignment="1">
      <alignment horizontal="right" vertical="center"/>
    </xf>
    <xf numFmtId="0" fontId="5" fillId="2" borderId="40" xfId="0" applyFont="1" applyFill="1" applyBorder="1" applyAlignment="1">
      <alignment horizontal="center" vertical="center"/>
    </xf>
    <xf numFmtId="0" fontId="19" fillId="2" borderId="4" xfId="0" applyNumberFormat="1" applyFont="1" applyFill="1" applyBorder="1" applyAlignment="1">
      <alignment vertical="center"/>
    </xf>
    <xf numFmtId="0" fontId="20" fillId="0" borderId="0" xfId="0" applyFont="1" applyFill="1" applyAlignment="1">
      <alignment horizontal="center"/>
    </xf>
    <xf numFmtId="0" fontId="5" fillId="0" borderId="0" xfId="0" applyFont="1" applyFill="1" applyAlignment="1">
      <alignment horizontal="center"/>
    </xf>
    <xf numFmtId="0" fontId="5" fillId="0" borderId="0" xfId="0" applyFont="1" applyFill="1" applyAlignment="1">
      <alignment horizontal="left"/>
    </xf>
    <xf numFmtId="0" fontId="5" fillId="0" borderId="0" xfId="0" applyFont="1" applyFill="1" applyBorder="1" applyAlignment="1">
      <alignment vertical="center"/>
    </xf>
    <xf numFmtId="0" fontId="5" fillId="0" borderId="0" xfId="0" applyFont="1" applyFill="1" applyAlignment="1">
      <alignment horizontal="right"/>
    </xf>
    <xf numFmtId="0" fontId="21" fillId="0" borderId="0" xfId="0" applyFont="1" applyFill="1" applyAlignment="1">
      <alignment horizontal="left"/>
    </xf>
    <xf numFmtId="0" fontId="5" fillId="0" borderId="0" xfId="0" applyFont="1" applyFill="1" applyAlignment="1"/>
    <xf numFmtId="0" fontId="4" fillId="0" borderId="0" xfId="0" applyFont="1" applyFill="1" applyAlignment="1"/>
    <xf numFmtId="176" fontId="10" fillId="0" borderId="0" xfId="0" applyNumberFormat="1" applyFont="1" applyFill="1" applyAlignment="1">
      <alignment horizontal="center" vertical="center" shrinkToFit="1"/>
    </xf>
    <xf numFmtId="176" fontId="3" fillId="0" borderId="0" xfId="0" applyNumberFormat="1" applyFont="1" applyFill="1" applyBorder="1" applyAlignment="1">
      <alignment vertical="center" shrinkToFit="1"/>
    </xf>
    <xf numFmtId="176" fontId="3" fillId="0" borderId="0" xfId="0" applyNumberFormat="1" applyFont="1" applyFill="1" applyAlignment="1">
      <alignment vertical="center" shrinkToFit="1"/>
    </xf>
    <xf numFmtId="176" fontId="5" fillId="0" borderId="0" xfId="0" applyNumberFormat="1" applyFont="1" applyFill="1" applyAlignment="1">
      <alignment horizontal="right" vertical="center" shrinkToFit="1"/>
    </xf>
    <xf numFmtId="176" fontId="5" fillId="0" borderId="0" xfId="0" applyNumberFormat="1" applyFont="1" applyFill="1" applyAlignment="1">
      <alignment vertical="center" shrinkToFit="1"/>
    </xf>
    <xf numFmtId="176" fontId="5" fillId="0" borderId="42" xfId="0" applyNumberFormat="1" applyFont="1" applyFill="1" applyBorder="1" applyAlignment="1">
      <alignment horizontal="distributed" vertical="center" justifyLastLine="1" shrinkToFit="1"/>
    </xf>
    <xf numFmtId="176" fontId="5" fillId="0" borderId="43" xfId="0" applyNumberFormat="1" applyFont="1" applyFill="1" applyBorder="1" applyAlignment="1">
      <alignment horizontal="distributed" vertical="center" justifyLastLine="1" shrinkToFit="1"/>
    </xf>
    <xf numFmtId="176" fontId="5" fillId="0" borderId="0" xfId="0" applyNumberFormat="1" applyFont="1" applyFill="1" applyBorder="1" applyAlignment="1">
      <alignment horizontal="distributed" vertical="center" justifyLastLine="1" shrinkToFit="1"/>
    </xf>
    <xf numFmtId="176" fontId="4" fillId="0" borderId="42" xfId="0" applyNumberFormat="1" applyFont="1" applyFill="1" applyBorder="1" applyAlignment="1">
      <alignment horizontal="center" vertical="center" shrinkToFit="1"/>
    </xf>
    <xf numFmtId="176" fontId="5" fillId="0" borderId="42" xfId="0" applyNumberFormat="1" applyFont="1" applyFill="1" applyBorder="1" applyAlignment="1">
      <alignment horizontal="right" vertical="center" shrinkToFit="1"/>
    </xf>
    <xf numFmtId="176" fontId="4" fillId="0" borderId="0" xfId="0" applyNumberFormat="1" applyFont="1" applyFill="1" applyBorder="1" applyAlignment="1">
      <alignment horizontal="center" vertical="center" shrinkToFit="1"/>
    </xf>
    <xf numFmtId="176" fontId="4" fillId="0" borderId="0" xfId="0" applyNumberFormat="1" applyFont="1" applyFill="1" applyBorder="1" applyAlignment="1">
      <alignment vertical="center" shrinkToFit="1"/>
    </xf>
    <xf numFmtId="176" fontId="4" fillId="0" borderId="0" xfId="0" applyNumberFormat="1" applyFont="1" applyFill="1" applyAlignment="1">
      <alignment vertical="center" shrinkToFit="1"/>
    </xf>
    <xf numFmtId="176" fontId="4" fillId="0" borderId="20" xfId="0" applyNumberFormat="1" applyFont="1" applyFill="1" applyBorder="1" applyAlignment="1">
      <alignment horizontal="center" vertical="center" shrinkToFit="1"/>
    </xf>
    <xf numFmtId="176" fontId="4" fillId="0" borderId="20" xfId="0" applyNumberFormat="1" applyFont="1" applyFill="1" applyBorder="1" applyAlignment="1">
      <alignment horizontal="right" vertical="center" shrinkToFit="1"/>
    </xf>
    <xf numFmtId="176" fontId="5" fillId="0" borderId="20" xfId="0" applyNumberFormat="1" applyFont="1" applyFill="1" applyBorder="1" applyAlignment="1">
      <alignment horizontal="right" vertical="center" shrinkToFit="1"/>
    </xf>
    <xf numFmtId="176" fontId="4" fillId="0" borderId="21" xfId="0" applyNumberFormat="1" applyFont="1" applyFill="1" applyBorder="1" applyAlignment="1">
      <alignment horizontal="center" vertical="center" shrinkToFit="1"/>
    </xf>
    <xf numFmtId="176" fontId="4" fillId="0" borderId="29" xfId="0" applyNumberFormat="1" applyFont="1" applyFill="1" applyBorder="1" applyAlignment="1">
      <alignment horizontal="center" vertical="center" shrinkToFit="1"/>
    </xf>
    <xf numFmtId="176" fontId="4" fillId="0" borderId="30" xfId="0" applyNumberFormat="1" applyFont="1" applyFill="1" applyBorder="1" applyAlignment="1">
      <alignment horizontal="center" vertical="center" shrinkToFit="1"/>
    </xf>
    <xf numFmtId="176" fontId="4" fillId="0" borderId="32" xfId="0" applyNumberFormat="1" applyFont="1" applyFill="1" applyBorder="1" applyAlignment="1">
      <alignment horizontal="center" vertical="center" wrapText="1" justifyLastLine="1" shrinkToFit="1"/>
    </xf>
    <xf numFmtId="176" fontId="5" fillId="0" borderId="30" xfId="0" applyNumberFormat="1" applyFont="1" applyFill="1" applyBorder="1" applyAlignment="1">
      <alignment horizontal="right" vertical="center" shrinkToFit="1"/>
    </xf>
    <xf numFmtId="176" fontId="4" fillId="0" borderId="22" xfId="0" applyNumberFormat="1" applyFont="1" applyFill="1" applyBorder="1" applyAlignment="1">
      <alignment horizontal="center" vertical="center" shrinkToFit="1"/>
    </xf>
    <xf numFmtId="176" fontId="4" fillId="0" borderId="20" xfId="0" applyNumberFormat="1" applyFont="1" applyFill="1" applyBorder="1" applyAlignment="1">
      <alignment horizontal="center" vertical="center" wrapText="1" justifyLastLine="1" shrinkToFit="1"/>
    </xf>
    <xf numFmtId="176" fontId="3" fillId="0" borderId="20" xfId="0" applyNumberFormat="1" applyFont="1" applyFill="1" applyBorder="1" applyAlignment="1">
      <alignment horizontal="center" vertical="center" shrinkToFit="1"/>
    </xf>
    <xf numFmtId="176" fontId="4" fillId="0" borderId="32" xfId="0" applyNumberFormat="1" applyFont="1" applyFill="1" applyBorder="1" applyAlignment="1">
      <alignment horizontal="center" vertical="center" wrapText="1" shrinkToFit="1"/>
    </xf>
    <xf numFmtId="176" fontId="4" fillId="0" borderId="20" xfId="0" applyNumberFormat="1" applyFont="1" applyFill="1" applyBorder="1" applyAlignment="1">
      <alignment horizontal="center" vertical="center" wrapText="1" shrinkToFit="1"/>
    </xf>
    <xf numFmtId="176" fontId="4" fillId="0" borderId="32" xfId="0" applyNumberFormat="1" applyFont="1" applyFill="1" applyBorder="1" applyAlignment="1">
      <alignment horizontal="center" vertical="center" shrinkToFit="1"/>
    </xf>
    <xf numFmtId="176" fontId="5" fillId="0" borderId="32" xfId="0" applyNumberFormat="1" applyFont="1" applyFill="1" applyBorder="1" applyAlignment="1">
      <alignment horizontal="right" vertical="center" shrinkToFit="1"/>
    </xf>
    <xf numFmtId="176" fontId="4" fillId="0" borderId="23" xfId="0" applyNumberFormat="1" applyFont="1" applyFill="1" applyBorder="1" applyAlignment="1">
      <alignment horizontal="center" vertical="center" shrinkToFit="1"/>
    </xf>
    <xf numFmtId="176" fontId="22" fillId="0" borderId="0" xfId="0" applyNumberFormat="1" applyFont="1" applyFill="1" applyAlignment="1">
      <alignment vertical="center" shrinkToFit="1"/>
    </xf>
    <xf numFmtId="176" fontId="23" fillId="0" borderId="0" xfId="0" applyNumberFormat="1" applyFont="1" applyFill="1" applyAlignment="1">
      <alignment vertical="center" shrinkToFit="1"/>
    </xf>
    <xf numFmtId="176" fontId="4" fillId="0" borderId="30" xfId="0" applyNumberFormat="1" applyFont="1" applyFill="1" applyBorder="1" applyAlignment="1">
      <alignment horizontal="right" vertical="center" shrinkToFit="1"/>
    </xf>
    <xf numFmtId="176" fontId="3" fillId="0" borderId="19" xfId="0" applyNumberFormat="1" applyFont="1" applyFill="1" applyBorder="1" applyAlignment="1">
      <alignment vertical="center" shrinkToFit="1"/>
    </xf>
    <xf numFmtId="176" fontId="5" fillId="0" borderId="34" xfId="0" applyNumberFormat="1" applyFont="1" applyFill="1" applyBorder="1" applyAlignment="1">
      <alignment horizontal="right" vertical="center" shrinkToFit="1"/>
    </xf>
    <xf numFmtId="176" fontId="3" fillId="0" borderId="0" xfId="0" applyNumberFormat="1" applyFont="1" applyFill="1" applyBorder="1" applyAlignment="1">
      <alignment vertical="center"/>
    </xf>
    <xf numFmtId="176" fontId="5" fillId="0" borderId="0" xfId="0" applyNumberFormat="1" applyFont="1" applyFill="1" applyBorder="1" applyAlignment="1">
      <alignment horizontal="right" vertical="center"/>
    </xf>
    <xf numFmtId="176" fontId="5" fillId="0" borderId="0" xfId="0" applyNumberFormat="1" applyFont="1" applyFill="1" applyBorder="1" applyAlignment="1">
      <alignment vertical="center"/>
    </xf>
    <xf numFmtId="176" fontId="3" fillId="2" borderId="21" xfId="0" applyNumberFormat="1" applyFont="1" applyFill="1" applyBorder="1" applyAlignment="1">
      <alignment vertical="center"/>
    </xf>
    <xf numFmtId="0" fontId="3" fillId="0" borderId="0" xfId="0" applyFont="1"/>
    <xf numFmtId="1" fontId="5" fillId="0" borderId="0" xfId="0" applyNumberFormat="1" applyFont="1" applyFill="1" applyAlignment="1"/>
    <xf numFmtId="0" fontId="13" fillId="0" borderId="31" xfId="0" applyFont="1" applyBorder="1" applyAlignment="1">
      <alignment horizontal="left" vertical="center"/>
    </xf>
    <xf numFmtId="0" fontId="13" fillId="0" borderId="45" xfId="0" applyFont="1" applyBorder="1" applyAlignment="1">
      <alignment horizontal="left" vertical="center"/>
    </xf>
    <xf numFmtId="180" fontId="13" fillId="0" borderId="46" xfId="0" applyNumberFormat="1" applyFont="1" applyBorder="1" applyAlignment="1">
      <alignment horizontal="right" vertical="center"/>
    </xf>
    <xf numFmtId="180" fontId="13" fillId="0" borderId="27" xfId="0" applyNumberFormat="1" applyFont="1" applyBorder="1" applyAlignment="1">
      <alignment horizontal="right" vertical="center"/>
    </xf>
    <xf numFmtId="180" fontId="13" fillId="0" borderId="28" xfId="0" applyNumberFormat="1" applyFont="1" applyBorder="1" applyAlignment="1">
      <alignment horizontal="right" vertical="center"/>
    </xf>
    <xf numFmtId="180" fontId="13" fillId="0" borderId="20" xfId="0" applyNumberFormat="1" applyFont="1" applyBorder="1" applyAlignment="1">
      <alignment horizontal="right" vertical="center"/>
    </xf>
    <xf numFmtId="180" fontId="13" fillId="0" borderId="21" xfId="0" applyNumberFormat="1" applyFont="1" applyBorder="1" applyAlignment="1">
      <alignment horizontal="right" vertical="center"/>
    </xf>
    <xf numFmtId="180" fontId="13" fillId="0" borderId="47" xfId="0" applyNumberFormat="1" applyFont="1" applyBorder="1" applyAlignment="1">
      <alignment horizontal="right" vertical="center"/>
    </xf>
    <xf numFmtId="180" fontId="13" fillId="0" borderId="32" xfId="0" applyNumberFormat="1" applyFont="1" applyBorder="1" applyAlignment="1">
      <alignment horizontal="right" vertical="center"/>
    </xf>
    <xf numFmtId="180" fontId="13" fillId="0" borderId="23" xfId="0" applyNumberFormat="1" applyFont="1" applyBorder="1" applyAlignment="1">
      <alignment horizontal="right" vertical="center"/>
    </xf>
    <xf numFmtId="180" fontId="13" fillId="0" borderId="2" xfId="0" applyNumberFormat="1" applyFont="1" applyBorder="1" applyAlignment="1">
      <alignment horizontal="right" vertical="center"/>
    </xf>
    <xf numFmtId="180" fontId="13" fillId="0" borderId="37" xfId="0" applyNumberFormat="1" applyFont="1" applyBorder="1" applyAlignment="1">
      <alignment horizontal="right" vertical="center"/>
    </xf>
    <xf numFmtId="180" fontId="13" fillId="0" borderId="38" xfId="0" applyNumberFormat="1" applyFont="1" applyBorder="1" applyAlignment="1">
      <alignment horizontal="right" vertical="center"/>
    </xf>
    <xf numFmtId="0" fontId="13" fillId="0" borderId="0" xfId="0" applyFont="1" applyBorder="1" applyAlignment="1">
      <alignment horizontal="right" vertical="center"/>
    </xf>
    <xf numFmtId="0" fontId="13" fillId="0" borderId="2" xfId="0" applyFont="1" applyBorder="1" applyAlignment="1">
      <alignment horizontal="right" vertical="center"/>
    </xf>
    <xf numFmtId="1" fontId="14" fillId="0" borderId="48" xfId="0" applyNumberFormat="1" applyFont="1" applyBorder="1" applyAlignment="1">
      <alignment horizontal="right" vertical="center"/>
    </xf>
    <xf numFmtId="1" fontId="14" fillId="0" borderId="37" xfId="0" applyNumberFormat="1" applyFont="1" applyBorder="1" applyAlignment="1">
      <alignment horizontal="right" vertical="center"/>
    </xf>
    <xf numFmtId="1" fontId="14" fillId="0" borderId="38" xfId="0" applyNumberFormat="1" applyFont="1" applyBorder="1" applyAlignment="1">
      <alignment horizontal="right" vertical="center"/>
    </xf>
    <xf numFmtId="0" fontId="13" fillId="0" borderId="26" xfId="0" applyFont="1" applyBorder="1" applyAlignment="1">
      <alignment horizontal="left" vertical="center"/>
    </xf>
    <xf numFmtId="0" fontId="13" fillId="0" borderId="17" xfId="0" applyFont="1" applyBorder="1" applyAlignment="1">
      <alignment horizontal="left" vertical="center"/>
    </xf>
    <xf numFmtId="180" fontId="13" fillId="0" borderId="49" xfId="0" applyNumberFormat="1" applyFont="1" applyBorder="1" applyAlignment="1">
      <alignment horizontal="right" vertical="center"/>
    </xf>
    <xf numFmtId="180" fontId="13" fillId="0" borderId="50" xfId="0" applyNumberFormat="1" applyFont="1" applyBorder="1" applyAlignment="1">
      <alignment horizontal="right" vertical="center"/>
    </xf>
    <xf numFmtId="0" fontId="13" fillId="0" borderId="19" xfId="0" applyFont="1" applyBorder="1" applyAlignment="1">
      <alignment horizontal="left" vertical="center"/>
    </xf>
    <xf numFmtId="0" fontId="18" fillId="0" borderId="36" xfId="0" applyFont="1" applyBorder="1" applyAlignment="1">
      <alignment horizontal="right" vertical="center"/>
    </xf>
    <xf numFmtId="0" fontId="18" fillId="0" borderId="38" xfId="0" applyFont="1" applyBorder="1" applyAlignment="1">
      <alignment horizontal="right" vertical="center"/>
    </xf>
    <xf numFmtId="176" fontId="4" fillId="2" borderId="29" xfId="0" applyNumberFormat="1" applyFont="1" applyFill="1" applyBorder="1" applyAlignment="1">
      <alignment horizontal="center" vertical="center" shrinkToFit="1"/>
    </xf>
    <xf numFmtId="176" fontId="4" fillId="2" borderId="31" xfId="0" applyNumberFormat="1" applyFont="1" applyFill="1" applyBorder="1" applyAlignment="1">
      <alignment horizontal="center" vertical="center" shrinkToFit="1"/>
    </xf>
    <xf numFmtId="176" fontId="3" fillId="0" borderId="29" xfId="0" applyNumberFormat="1" applyFont="1" applyFill="1" applyBorder="1" applyAlignment="1">
      <alignment vertical="center" shrinkToFit="1"/>
    </xf>
    <xf numFmtId="176" fontId="4" fillId="0" borderId="30" xfId="0" applyNumberFormat="1" applyFont="1" applyFill="1" applyBorder="1" applyAlignment="1">
      <alignment horizontal="center" vertical="center" wrapText="1" shrinkToFit="1"/>
    </xf>
    <xf numFmtId="176" fontId="4" fillId="0" borderId="32" xfId="0" applyNumberFormat="1" applyFont="1" applyFill="1" applyBorder="1" applyAlignment="1">
      <alignment horizontal="right" vertical="center" shrinkToFit="1"/>
    </xf>
    <xf numFmtId="0" fontId="3" fillId="0" borderId="45" xfId="0" applyFont="1" applyBorder="1" applyAlignment="1">
      <alignment horizontal="left" vertical="center" wrapText="1" shrinkToFit="1"/>
    </xf>
    <xf numFmtId="0" fontId="3" fillId="0" borderId="41" xfId="0" applyFont="1" applyBorder="1" applyAlignment="1">
      <alignment horizontal="center" vertical="center"/>
    </xf>
    <xf numFmtId="0" fontId="3" fillId="0" borderId="42" xfId="0" applyFont="1" applyBorder="1" applyAlignment="1">
      <alignment horizontal="center" vertical="center"/>
    </xf>
    <xf numFmtId="0" fontId="3" fillId="0" borderId="43" xfId="0" applyFont="1" applyBorder="1" applyAlignment="1">
      <alignment horizontal="center" vertical="center"/>
    </xf>
    <xf numFmtId="0" fontId="21" fillId="0" borderId="26" xfId="0" applyFont="1" applyBorder="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52" xfId="0" applyFont="1" applyBorder="1" applyAlignment="1">
      <alignment horizontal="center" vertical="center"/>
    </xf>
    <xf numFmtId="0" fontId="3" fillId="0" borderId="54" xfId="0" applyFont="1" applyBorder="1" applyAlignment="1">
      <alignment horizontal="center" vertical="center"/>
    </xf>
    <xf numFmtId="0" fontId="3" fillId="0" borderId="46" xfId="0" applyFont="1" applyBorder="1" applyAlignment="1">
      <alignment horizontal="left" vertical="center"/>
    </xf>
    <xf numFmtId="0" fontId="3" fillId="0" borderId="45" xfId="0" applyFont="1" applyBorder="1" applyAlignment="1">
      <alignment horizontal="center" vertical="center"/>
    </xf>
    <xf numFmtId="176" fontId="3" fillId="0" borderId="24" xfId="0" applyNumberFormat="1" applyFont="1" applyFill="1" applyBorder="1" applyAlignment="1">
      <alignment horizontal="distributed" vertical="center" justifyLastLine="1"/>
    </xf>
    <xf numFmtId="176" fontId="3" fillId="0" borderId="0" xfId="0" applyNumberFormat="1" applyFont="1" applyFill="1" applyAlignment="1">
      <alignment vertical="center"/>
    </xf>
    <xf numFmtId="176" fontId="5" fillId="0" borderId="0" xfId="0" applyNumberFormat="1" applyFont="1" applyFill="1" applyAlignment="1">
      <alignment vertical="center"/>
    </xf>
    <xf numFmtId="176" fontId="5" fillId="0" borderId="2" xfId="0" applyNumberFormat="1" applyFont="1" applyFill="1" applyBorder="1" applyAlignment="1">
      <alignment horizontal="left" vertical="center"/>
    </xf>
    <xf numFmtId="176" fontId="3" fillId="0" borderId="25" xfId="0" applyNumberFormat="1" applyFont="1" applyFill="1" applyBorder="1" applyAlignment="1">
      <alignment horizontal="center" vertical="center"/>
    </xf>
    <xf numFmtId="176" fontId="5" fillId="0" borderId="26" xfId="0" applyNumberFormat="1" applyFont="1" applyFill="1" applyBorder="1" applyAlignment="1">
      <alignment horizontal="distributed" vertical="center" justifyLastLine="1"/>
    </xf>
    <xf numFmtId="176" fontId="5" fillId="0" borderId="27" xfId="0" applyNumberFormat="1" applyFont="1" applyFill="1" applyBorder="1" applyAlignment="1">
      <alignment horizontal="distributed" vertical="center" justifyLastLine="1"/>
    </xf>
    <xf numFmtId="176" fontId="5" fillId="0" borderId="28" xfId="0" applyNumberFormat="1" applyFont="1" applyFill="1" applyBorder="1" applyAlignment="1">
      <alignment horizontal="distributed" vertical="center" justifyLastLine="1"/>
    </xf>
    <xf numFmtId="176" fontId="4" fillId="0" borderId="29" xfId="0" applyNumberFormat="1" applyFont="1" applyFill="1" applyBorder="1" applyAlignment="1">
      <alignment horizontal="center" vertical="center"/>
    </xf>
    <xf numFmtId="176" fontId="4" fillId="0" borderId="30" xfId="0" applyNumberFormat="1" applyFont="1" applyFill="1" applyBorder="1" applyAlignment="1">
      <alignment horizontal="center" vertical="center"/>
    </xf>
    <xf numFmtId="176" fontId="5" fillId="0" borderId="30" xfId="0" applyNumberFormat="1" applyFont="1" applyFill="1" applyBorder="1" applyAlignment="1">
      <alignment horizontal="right" vertical="center"/>
    </xf>
    <xf numFmtId="176" fontId="4" fillId="0" borderId="22" xfId="0" applyNumberFormat="1" applyFont="1" applyFill="1" applyBorder="1" applyAlignment="1">
      <alignment horizontal="center" vertical="center"/>
    </xf>
    <xf numFmtId="176" fontId="4" fillId="0" borderId="31" xfId="0" applyNumberFormat="1" applyFont="1" applyFill="1" applyBorder="1" applyAlignment="1">
      <alignment horizontal="center" vertical="center"/>
    </xf>
    <xf numFmtId="176" fontId="5" fillId="0" borderId="20" xfId="0" applyNumberFormat="1" applyFont="1" applyFill="1" applyBorder="1" applyAlignment="1">
      <alignment horizontal="right" vertical="center"/>
    </xf>
    <xf numFmtId="176" fontId="4" fillId="0" borderId="20" xfId="0" applyNumberFormat="1" applyFont="1" applyFill="1" applyBorder="1" applyAlignment="1">
      <alignment horizontal="center" vertical="center"/>
    </xf>
    <xf numFmtId="176" fontId="4" fillId="0" borderId="19" xfId="0" applyNumberFormat="1" applyFont="1" applyFill="1" applyBorder="1" applyAlignment="1">
      <alignment horizontal="center" vertical="center"/>
    </xf>
    <xf numFmtId="176" fontId="5" fillId="0" borderId="32" xfId="0" applyNumberFormat="1" applyFont="1" applyFill="1" applyBorder="1" applyAlignment="1">
      <alignment horizontal="right" vertical="center"/>
    </xf>
    <xf numFmtId="176" fontId="4" fillId="0" borderId="32" xfId="0" applyNumberFormat="1" applyFont="1" applyFill="1" applyBorder="1" applyAlignment="1">
      <alignment horizontal="center" vertical="center"/>
    </xf>
    <xf numFmtId="176" fontId="4" fillId="0" borderId="23" xfId="0" applyNumberFormat="1" applyFont="1" applyFill="1" applyBorder="1" applyAlignment="1">
      <alignment horizontal="center" vertical="center"/>
    </xf>
    <xf numFmtId="176" fontId="4" fillId="0" borderId="21" xfId="0" applyNumberFormat="1" applyFont="1" applyFill="1" applyBorder="1" applyAlignment="1">
      <alignment horizontal="center" vertical="center"/>
    </xf>
    <xf numFmtId="176" fontId="4" fillId="0" borderId="33" xfId="0" applyNumberFormat="1" applyFont="1" applyFill="1" applyBorder="1" applyAlignment="1">
      <alignment horizontal="center" vertical="center"/>
    </xf>
    <xf numFmtId="176" fontId="4" fillId="0" borderId="34" xfId="0" applyNumberFormat="1" applyFont="1" applyFill="1" applyBorder="1" applyAlignment="1">
      <alignment horizontal="center" vertical="center"/>
    </xf>
    <xf numFmtId="176" fontId="5" fillId="0" borderId="34" xfId="0" applyNumberFormat="1" applyFont="1" applyFill="1" applyBorder="1" applyAlignment="1">
      <alignment horizontal="right" vertical="center"/>
    </xf>
    <xf numFmtId="176" fontId="4" fillId="0" borderId="35" xfId="0" applyNumberFormat="1" applyFont="1" applyFill="1" applyBorder="1" applyAlignment="1">
      <alignment horizontal="center" vertical="center"/>
    </xf>
    <xf numFmtId="176" fontId="5" fillId="0" borderId="0" xfId="0" applyNumberFormat="1" applyFont="1" applyFill="1" applyBorder="1" applyAlignment="1">
      <alignment horizontal="distributed" vertical="center" justifyLastLine="1"/>
    </xf>
    <xf numFmtId="176" fontId="4" fillId="0" borderId="0" xfId="0" applyNumberFormat="1" applyFont="1" applyFill="1" applyBorder="1" applyAlignment="1">
      <alignment horizontal="center" vertical="center"/>
    </xf>
    <xf numFmtId="0" fontId="3" fillId="0" borderId="26" xfId="0" applyFont="1" applyBorder="1" applyAlignment="1">
      <alignment horizontal="center" vertical="center"/>
    </xf>
    <xf numFmtId="0" fontId="5" fillId="0" borderId="0" xfId="0" applyFont="1" applyFill="1" applyAlignment="1">
      <alignment horizontal="left" vertical="center"/>
    </xf>
    <xf numFmtId="1" fontId="14" fillId="0" borderId="0" xfId="0" applyNumberFormat="1" applyFont="1" applyBorder="1" applyAlignment="1">
      <alignment horizontal="right" vertical="center"/>
    </xf>
    <xf numFmtId="176" fontId="5" fillId="0" borderId="22" xfId="0" applyNumberFormat="1" applyFont="1" applyFill="1" applyBorder="1" applyAlignment="1">
      <alignment horizontal="center" vertical="center" shrinkToFit="1"/>
    </xf>
    <xf numFmtId="0" fontId="5" fillId="0" borderId="0" xfId="0" applyFont="1" applyFill="1" applyAlignment="1">
      <alignment horizontal="left"/>
    </xf>
    <xf numFmtId="0" fontId="3" fillId="0" borderId="45" xfId="0" applyFont="1" applyBorder="1" applyAlignment="1">
      <alignment horizontal="left" vertical="center" shrinkToFit="1"/>
    </xf>
    <xf numFmtId="0" fontId="3" fillId="0" borderId="45" xfId="0" applyFont="1" applyBorder="1" applyAlignment="1">
      <alignment horizontal="left" vertical="center"/>
    </xf>
    <xf numFmtId="0" fontId="3" fillId="0" borderId="17" xfId="0" applyFont="1" applyBorder="1" applyAlignment="1">
      <alignment horizontal="left" vertical="center"/>
    </xf>
    <xf numFmtId="0" fontId="3" fillId="0" borderId="49" xfId="0" applyFont="1" applyBorder="1" applyAlignment="1">
      <alignment horizontal="center" vertical="center"/>
    </xf>
    <xf numFmtId="0" fontId="3" fillId="0" borderId="50" xfId="0" applyFont="1" applyBorder="1" applyAlignment="1">
      <alignment horizontal="center" vertical="center"/>
    </xf>
    <xf numFmtId="0" fontId="3" fillId="0" borderId="49" xfId="0" applyFont="1" applyBorder="1" applyAlignment="1">
      <alignment horizontal="left" vertical="center"/>
    </xf>
    <xf numFmtId="0" fontId="3" fillId="0" borderId="61" xfId="0" applyFont="1" applyFill="1" applyBorder="1" applyAlignment="1">
      <alignment horizontal="center" vertical="center"/>
    </xf>
    <xf numFmtId="0" fontId="3" fillId="0" borderId="61" xfId="0" applyFont="1" applyBorder="1" applyAlignment="1">
      <alignment horizontal="center" vertical="center"/>
    </xf>
    <xf numFmtId="0" fontId="3" fillId="0" borderId="17" xfId="0" applyFont="1" applyBorder="1" applyAlignment="1">
      <alignment horizontal="center" vertical="center"/>
    </xf>
    <xf numFmtId="180" fontId="13" fillId="0" borderId="46" xfId="0" applyNumberFormat="1" applyFont="1" applyFill="1" applyBorder="1" applyAlignment="1">
      <alignment horizontal="right" vertical="center"/>
    </xf>
    <xf numFmtId="0" fontId="5" fillId="2" borderId="0" xfId="0" applyFont="1" applyFill="1" applyBorder="1" applyAlignment="1">
      <alignment horizontal="center" vertical="center"/>
    </xf>
    <xf numFmtId="0" fontId="5" fillId="2" borderId="0" xfId="0" applyFont="1" applyFill="1" applyAlignment="1">
      <alignment horizontal="center" vertical="center"/>
    </xf>
    <xf numFmtId="176" fontId="4" fillId="0" borderId="34" xfId="0" applyNumberFormat="1" applyFont="1" applyFill="1" applyBorder="1" applyAlignment="1">
      <alignment horizontal="center" vertical="center" shrinkToFit="1"/>
    </xf>
    <xf numFmtId="176" fontId="4" fillId="0" borderId="34" xfId="0" applyNumberFormat="1" applyFont="1" applyFill="1" applyBorder="1" applyAlignment="1">
      <alignment horizontal="center" vertical="center" wrapText="1" shrinkToFit="1"/>
    </xf>
    <xf numFmtId="176" fontId="4" fillId="0" borderId="34" xfId="0" applyNumberFormat="1" applyFont="1" applyFill="1" applyBorder="1" applyAlignment="1">
      <alignment horizontal="right" vertical="center" shrinkToFit="1"/>
    </xf>
    <xf numFmtId="0" fontId="5" fillId="3" borderId="0" xfId="0" applyFont="1" applyFill="1" applyAlignment="1">
      <alignment horizontal="left"/>
    </xf>
    <xf numFmtId="0" fontId="5" fillId="3" borderId="0" xfId="0" applyFont="1" applyFill="1" applyAlignment="1"/>
    <xf numFmtId="176" fontId="4" fillId="0" borderId="0" xfId="0" applyNumberFormat="1" applyFont="1" applyFill="1" applyBorder="1" applyAlignment="1">
      <alignment horizontal="center" vertical="center" shrinkToFit="1"/>
    </xf>
    <xf numFmtId="0" fontId="5" fillId="2" borderId="0" xfId="0" applyFont="1" applyFill="1" applyBorder="1" applyAlignment="1">
      <alignment horizontal="left" vertical="center"/>
    </xf>
    <xf numFmtId="0" fontId="5" fillId="2" borderId="0" xfId="0" applyFont="1" applyFill="1" applyBorder="1" applyAlignment="1">
      <alignment horizontal="center" vertical="center"/>
    </xf>
    <xf numFmtId="176" fontId="4" fillId="0" borderId="33" xfId="0" applyNumberFormat="1" applyFont="1" applyFill="1" applyBorder="1" applyAlignment="1">
      <alignment horizontal="center" vertical="center" shrinkToFit="1"/>
    </xf>
    <xf numFmtId="176" fontId="4" fillId="0" borderId="35" xfId="0" applyNumberFormat="1" applyFont="1" applyFill="1" applyBorder="1" applyAlignment="1">
      <alignment horizontal="center" vertical="center" shrinkToFit="1"/>
    </xf>
    <xf numFmtId="176" fontId="4" fillId="0" borderId="43" xfId="0" applyNumberFormat="1" applyFont="1" applyFill="1" applyBorder="1" applyAlignment="1">
      <alignment horizontal="center" vertical="center" shrinkToFit="1"/>
    </xf>
    <xf numFmtId="176" fontId="5" fillId="0" borderId="18" xfId="0" applyNumberFormat="1" applyFont="1" applyFill="1" applyBorder="1" applyAlignment="1">
      <alignment horizontal="distributed" vertical="center" justifyLastLine="1" shrinkToFit="1"/>
    </xf>
    <xf numFmtId="0" fontId="3" fillId="0" borderId="62" xfId="0" applyFont="1" applyBorder="1" applyAlignment="1">
      <alignment horizontal="center" vertical="center"/>
    </xf>
    <xf numFmtId="0" fontId="3" fillId="0" borderId="63" xfId="0" applyFont="1" applyBorder="1" applyAlignment="1">
      <alignment horizontal="center" vertical="center"/>
    </xf>
    <xf numFmtId="0" fontId="3" fillId="0" borderId="64" xfId="0" applyFont="1" applyBorder="1" applyAlignment="1">
      <alignment horizontal="center" vertical="center"/>
    </xf>
    <xf numFmtId="0" fontId="3" fillId="0" borderId="65" xfId="0" applyFont="1" applyBorder="1" applyAlignment="1">
      <alignment horizontal="center" vertical="center"/>
    </xf>
    <xf numFmtId="0" fontId="5" fillId="0" borderId="0" xfId="0" applyFont="1" applyFill="1" applyAlignment="1">
      <alignment horizontal="left"/>
    </xf>
    <xf numFmtId="1" fontId="13" fillId="0" borderId="0" xfId="0" applyNumberFormat="1" applyFont="1" applyAlignment="1">
      <alignment horizontal="center" vertical="center"/>
    </xf>
    <xf numFmtId="0" fontId="5" fillId="0" borderId="0" xfId="0" applyFont="1" applyFill="1" applyAlignment="1">
      <alignment horizontal="center"/>
    </xf>
    <xf numFmtId="56" fontId="5" fillId="0" borderId="0" xfId="0" quotePrefix="1" applyNumberFormat="1" applyFont="1" applyFill="1" applyAlignment="1">
      <alignment horizontal="center"/>
    </xf>
    <xf numFmtId="0" fontId="19" fillId="0" borderId="2" xfId="0" applyNumberFormat="1" applyFont="1" applyFill="1" applyBorder="1" applyAlignment="1">
      <alignment vertical="center"/>
    </xf>
    <xf numFmtId="180" fontId="13" fillId="0" borderId="65" xfId="0" applyNumberFormat="1" applyFont="1" applyBorder="1" applyAlignment="1">
      <alignment horizontal="right" vertical="center"/>
    </xf>
    <xf numFmtId="180" fontId="13" fillId="0" borderId="14" xfId="0" applyNumberFormat="1" applyFont="1" applyBorder="1" applyAlignment="1">
      <alignment horizontal="right" vertical="center"/>
    </xf>
    <xf numFmtId="180" fontId="13" fillId="0" borderId="63" xfId="0" applyNumberFormat="1" applyFont="1" applyBorder="1" applyAlignment="1">
      <alignment horizontal="right" vertical="center"/>
    </xf>
    <xf numFmtId="180" fontId="13" fillId="0" borderId="59" xfId="0" applyNumberFormat="1" applyFont="1" applyBorder="1" applyAlignment="1">
      <alignment horizontal="right" vertical="center"/>
    </xf>
    <xf numFmtId="180" fontId="13" fillId="0" borderId="36" xfId="0" applyNumberFormat="1" applyFont="1" applyBorder="1" applyAlignment="1">
      <alignment horizontal="right" vertical="center"/>
    </xf>
    <xf numFmtId="1" fontId="14" fillId="0" borderId="36" xfId="0" applyNumberFormat="1" applyFont="1" applyBorder="1" applyAlignment="1">
      <alignment horizontal="right" vertical="center"/>
    </xf>
    <xf numFmtId="176" fontId="25" fillId="0" borderId="30" xfId="0" applyNumberFormat="1" applyFont="1" applyFill="1" applyBorder="1" applyAlignment="1">
      <alignment horizontal="right" vertical="center"/>
    </xf>
    <xf numFmtId="176" fontId="26" fillId="0" borderId="0" xfId="0" applyNumberFormat="1" applyFont="1" applyFill="1" applyAlignment="1">
      <alignment vertical="center"/>
    </xf>
    <xf numFmtId="0" fontId="18" fillId="0" borderId="19" xfId="0" applyNumberFormat="1" applyFont="1" applyFill="1" applyBorder="1" applyAlignment="1">
      <alignment horizontal="center" vertical="center" shrinkToFit="1"/>
    </xf>
    <xf numFmtId="0" fontId="18" fillId="0" borderId="32" xfId="0" applyNumberFormat="1" applyFont="1" applyFill="1" applyBorder="1" applyAlignment="1">
      <alignment horizontal="center" vertical="center" shrinkToFit="1"/>
    </xf>
    <xf numFmtId="0" fontId="18" fillId="0" borderId="32" xfId="0" applyNumberFormat="1" applyFont="1" applyFill="1" applyBorder="1" applyAlignment="1">
      <alignment horizontal="center" vertical="center"/>
    </xf>
    <xf numFmtId="38" fontId="13" fillId="0" borderId="32" xfId="7" applyFont="1" applyFill="1" applyBorder="1" applyAlignment="1">
      <alignment vertical="center"/>
    </xf>
    <xf numFmtId="38" fontId="18" fillId="0" borderId="0" xfId="7" applyFont="1" applyFill="1" applyBorder="1" applyAlignment="1">
      <alignment vertical="center"/>
    </xf>
    <xf numFmtId="0" fontId="18" fillId="0" borderId="0" xfId="0" applyNumberFormat="1" applyFont="1" applyFill="1" applyBorder="1" applyAlignment="1">
      <alignment horizontal="center" vertical="center"/>
    </xf>
    <xf numFmtId="0" fontId="18" fillId="0" borderId="0" xfId="0" applyNumberFormat="1" applyFont="1" applyFill="1" applyBorder="1" applyAlignment="1">
      <alignment vertical="center"/>
    </xf>
    <xf numFmtId="179" fontId="18" fillId="0" borderId="0" xfId="5" applyNumberFormat="1" applyFont="1" applyFill="1" applyBorder="1" applyAlignment="1">
      <alignment vertical="center"/>
    </xf>
    <xf numFmtId="0" fontId="18" fillId="0" borderId="31" xfId="0" applyNumberFormat="1" applyFont="1" applyFill="1" applyBorder="1" applyAlignment="1">
      <alignment horizontal="center" vertical="center" shrinkToFit="1"/>
    </xf>
    <xf numFmtId="0" fontId="18" fillId="0" borderId="20" xfId="0" applyNumberFormat="1" applyFont="1" applyFill="1" applyBorder="1" applyAlignment="1">
      <alignment horizontal="center" vertical="center" shrinkToFit="1"/>
    </xf>
    <xf numFmtId="0" fontId="18" fillId="0" borderId="20" xfId="0" applyNumberFormat="1" applyFont="1" applyFill="1" applyBorder="1" applyAlignment="1">
      <alignment horizontal="center" vertical="center"/>
    </xf>
    <xf numFmtId="38" fontId="13" fillId="0" borderId="20" xfId="7" applyFont="1" applyFill="1" applyBorder="1" applyAlignment="1">
      <alignment vertical="center"/>
    </xf>
    <xf numFmtId="0" fontId="18" fillId="0" borderId="29" xfId="0" applyNumberFormat="1" applyFont="1" applyFill="1" applyBorder="1" applyAlignment="1">
      <alignment horizontal="center" vertical="center" shrinkToFit="1"/>
    </xf>
    <xf numFmtId="0" fontId="18" fillId="0" borderId="30" xfId="0" applyNumberFormat="1" applyFont="1" applyFill="1" applyBorder="1" applyAlignment="1">
      <alignment horizontal="center" vertical="center" shrinkToFit="1"/>
    </xf>
    <xf numFmtId="0" fontId="18" fillId="0" borderId="30" xfId="0" applyNumberFormat="1" applyFont="1" applyFill="1" applyBorder="1" applyAlignment="1">
      <alignment horizontal="center" vertical="center"/>
    </xf>
    <xf numFmtId="38" fontId="13" fillId="0" borderId="30" xfId="7" applyFont="1" applyFill="1" applyBorder="1" applyAlignment="1">
      <alignment vertical="center"/>
    </xf>
    <xf numFmtId="38" fontId="18" fillId="0" borderId="0" xfId="7" applyFont="1" applyFill="1" applyBorder="1" applyAlignment="1">
      <alignment horizontal="right" vertical="center"/>
    </xf>
    <xf numFmtId="0" fontId="5" fillId="0" borderId="0" xfId="0" applyFont="1" applyFill="1" applyAlignment="1">
      <alignment horizontal="left"/>
    </xf>
    <xf numFmtId="176" fontId="4" fillId="0" borderId="31" xfId="0" applyNumberFormat="1" applyFont="1" applyFill="1" applyBorder="1" applyAlignment="1">
      <alignment horizontal="center" vertical="center" shrinkToFit="1"/>
    </xf>
    <xf numFmtId="0" fontId="18" fillId="0" borderId="22" xfId="0" applyNumberFormat="1" applyFont="1" applyFill="1" applyBorder="1" applyAlignment="1">
      <alignment horizontal="center" vertical="center"/>
    </xf>
    <xf numFmtId="0" fontId="18" fillId="0" borderId="21" xfId="0" applyNumberFormat="1" applyFont="1" applyFill="1" applyBorder="1" applyAlignment="1">
      <alignment horizontal="center" vertical="center"/>
    </xf>
    <xf numFmtId="0" fontId="18" fillId="0" borderId="41" xfId="0" applyNumberFormat="1" applyFont="1" applyFill="1" applyBorder="1" applyAlignment="1">
      <alignment horizontal="center" vertical="center" shrinkToFit="1"/>
    </xf>
    <xf numFmtId="0" fontId="18" fillId="0" borderId="42" xfId="0" applyNumberFormat="1" applyFont="1" applyFill="1" applyBorder="1" applyAlignment="1">
      <alignment horizontal="center" vertical="center" shrinkToFit="1"/>
    </xf>
    <xf numFmtId="0" fontId="18" fillId="0" borderId="42" xfId="0" applyNumberFormat="1" applyFont="1" applyFill="1" applyBorder="1" applyAlignment="1">
      <alignment horizontal="center" vertical="center"/>
    </xf>
    <xf numFmtId="38" fontId="13" fillId="0" borderId="42" xfId="7" applyFont="1" applyFill="1" applyBorder="1" applyAlignment="1">
      <alignment vertical="center"/>
    </xf>
    <xf numFmtId="0" fontId="18" fillId="0" borderId="5" xfId="0" applyNumberFormat="1" applyFont="1" applyFill="1" applyBorder="1" applyAlignment="1">
      <alignment vertical="center"/>
    </xf>
    <xf numFmtId="0" fontId="18" fillId="0" borderId="6" xfId="0" applyNumberFormat="1" applyFont="1" applyFill="1" applyBorder="1" applyAlignment="1">
      <alignment horizontal="center" vertical="center"/>
    </xf>
    <xf numFmtId="0" fontId="18" fillId="0" borderId="60" xfId="0" applyNumberFormat="1" applyFont="1" applyFill="1" applyBorder="1" applyAlignment="1">
      <alignment horizontal="center" vertical="center"/>
    </xf>
    <xf numFmtId="0" fontId="18" fillId="0" borderId="15" xfId="0" applyNumberFormat="1" applyFont="1" applyFill="1" applyBorder="1" applyAlignment="1">
      <alignment horizontal="center" vertical="center"/>
    </xf>
    <xf numFmtId="0" fontId="18" fillId="0" borderId="6" xfId="0" applyNumberFormat="1" applyFont="1" applyFill="1" applyBorder="1" applyAlignment="1">
      <alignment vertical="center"/>
    </xf>
    <xf numFmtId="183" fontId="18" fillId="0" borderId="6" xfId="0" applyNumberFormat="1" applyFont="1" applyFill="1" applyBorder="1" applyAlignment="1">
      <alignment horizontal="center" vertical="center"/>
    </xf>
    <xf numFmtId="0" fontId="18" fillId="0" borderId="60" xfId="0" applyNumberFormat="1" applyFont="1" applyFill="1" applyBorder="1" applyAlignment="1">
      <alignment vertical="center"/>
    </xf>
    <xf numFmtId="0" fontId="18" fillId="0" borderId="15" xfId="0" applyNumberFormat="1" applyFont="1" applyFill="1" applyBorder="1" applyAlignment="1">
      <alignment vertical="center"/>
    </xf>
    <xf numFmtId="0" fontId="18" fillId="0" borderId="23" xfId="0" applyNumberFormat="1" applyFont="1" applyFill="1" applyBorder="1" applyAlignment="1">
      <alignment horizontal="center" vertical="center"/>
    </xf>
    <xf numFmtId="0" fontId="18" fillId="0" borderId="33" xfId="0" applyNumberFormat="1" applyFont="1" applyFill="1" applyBorder="1" applyAlignment="1">
      <alignment horizontal="center" vertical="center" shrinkToFit="1"/>
    </xf>
    <xf numFmtId="0" fontId="18" fillId="0" borderId="34" xfId="0" applyNumberFormat="1" applyFont="1" applyFill="1" applyBorder="1" applyAlignment="1">
      <alignment horizontal="center" vertical="center" shrinkToFit="1"/>
    </xf>
    <xf numFmtId="0" fontId="18" fillId="0" borderId="34" xfId="0" applyNumberFormat="1" applyFont="1" applyFill="1" applyBorder="1" applyAlignment="1">
      <alignment horizontal="center" vertical="center"/>
    </xf>
    <xf numFmtId="38" fontId="13" fillId="0" borderId="34" xfId="7" applyFont="1" applyFill="1" applyBorder="1" applyAlignment="1">
      <alignment vertical="center"/>
    </xf>
    <xf numFmtId="0" fontId="18" fillId="0" borderId="35" xfId="0" applyNumberFormat="1" applyFont="1" applyFill="1" applyBorder="1" applyAlignment="1">
      <alignment horizontal="center" vertical="center"/>
    </xf>
    <xf numFmtId="0" fontId="3" fillId="0" borderId="57" xfId="0" applyFont="1" applyBorder="1" applyAlignment="1">
      <alignment horizontal="center" vertical="center"/>
    </xf>
    <xf numFmtId="0" fontId="3" fillId="0" borderId="18" xfId="0" applyFont="1" applyBorder="1" applyAlignment="1">
      <alignment horizontal="center" vertical="center"/>
    </xf>
    <xf numFmtId="0" fontId="3" fillId="0" borderId="0" xfId="0" applyFont="1" applyFill="1" applyAlignment="1"/>
    <xf numFmtId="0" fontId="3" fillId="0" borderId="0" xfId="0" applyFont="1" applyFill="1" applyAlignment="1">
      <alignment horizontal="right"/>
    </xf>
    <xf numFmtId="0" fontId="5" fillId="0" borderId="4" xfId="0" applyFont="1" applyBorder="1" applyAlignment="1">
      <alignment horizontal="distributed" vertical="center" justifyLastLine="1"/>
    </xf>
    <xf numFmtId="0" fontId="5" fillId="2" borderId="0" xfId="0" applyFont="1" applyFill="1" applyBorder="1" applyAlignment="1">
      <alignment horizontal="center" vertical="center"/>
    </xf>
    <xf numFmtId="49" fontId="5" fillId="2" borderId="0" xfId="0" applyNumberFormat="1" applyFont="1" applyFill="1" applyBorder="1" applyAlignment="1">
      <alignment horizontal="center" vertical="center"/>
    </xf>
    <xf numFmtId="0" fontId="5" fillId="2" borderId="0" xfId="0" applyFont="1" applyFill="1" applyAlignment="1">
      <alignment horizontal="center" vertical="center"/>
    </xf>
    <xf numFmtId="0" fontId="5" fillId="2" borderId="0" xfId="0" applyFont="1" applyFill="1" applyBorder="1" applyAlignment="1">
      <alignment horizontal="left" vertical="center"/>
    </xf>
    <xf numFmtId="0" fontId="5" fillId="2" borderId="0" xfId="0" applyFont="1" applyFill="1" applyBorder="1" applyAlignment="1" applyProtection="1">
      <alignment horizontal="center" vertical="center"/>
      <protection locked="0"/>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10" xfId="0" applyFont="1" applyBorder="1" applyAlignment="1">
      <alignment horizontal="center" vertical="center"/>
    </xf>
    <xf numFmtId="0" fontId="5" fillId="0" borderId="0"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2" borderId="0" xfId="0" applyFont="1" applyFill="1" applyBorder="1" applyAlignment="1">
      <alignment horizontal="center" vertical="distributed" textRotation="255"/>
    </xf>
    <xf numFmtId="0" fontId="4" fillId="2" borderId="0" xfId="0" applyFont="1" applyFill="1" applyBorder="1" applyAlignment="1">
      <alignment vertical="center" textRotation="255"/>
    </xf>
    <xf numFmtId="0" fontId="5" fillId="2" borderId="0" xfId="0" applyFont="1" applyFill="1" applyBorder="1" applyAlignment="1">
      <alignment horizontal="center" vertical="center" textRotation="255" shrinkToFit="1"/>
    </xf>
    <xf numFmtId="0" fontId="5" fillId="0" borderId="0" xfId="0" applyFont="1" applyFill="1" applyBorder="1" applyAlignment="1">
      <alignment horizontal="center" vertical="distributed" textRotation="255"/>
    </xf>
    <xf numFmtId="0" fontId="5" fillId="2" borderId="10" xfId="0" applyFont="1" applyFill="1" applyBorder="1" applyAlignment="1">
      <alignment horizontal="center" vertical="distributed" textRotation="255"/>
    </xf>
    <xf numFmtId="0" fontId="5" fillId="2" borderId="4" xfId="0" applyFont="1" applyFill="1" applyBorder="1" applyAlignment="1">
      <alignment horizontal="distributed" vertical="center" justifyLastLine="1"/>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0" xfId="0" applyFont="1" applyFill="1" applyBorder="1" applyAlignment="1">
      <alignment horizontal="center" vertical="center" justifyLastLine="1"/>
    </xf>
    <xf numFmtId="0" fontId="5" fillId="2" borderId="40" xfId="0" applyFont="1" applyFill="1" applyBorder="1" applyAlignment="1">
      <alignment horizontal="center" vertical="center"/>
    </xf>
    <xf numFmtId="0" fontId="5" fillId="2" borderId="58" xfId="0" applyFont="1" applyFill="1" applyBorder="1" applyAlignment="1">
      <alignment horizontal="distributed" justifyLastLine="1"/>
    </xf>
    <xf numFmtId="0" fontId="5" fillId="2" borderId="39" xfId="0" applyFont="1" applyFill="1" applyBorder="1" applyAlignment="1">
      <alignment horizontal="distributed" justifyLastLine="1"/>
    </xf>
    <xf numFmtId="0" fontId="5" fillId="2" borderId="59" xfId="0" applyFont="1" applyFill="1" applyBorder="1" applyAlignment="1">
      <alignment horizontal="distributed" justifyLastLine="1"/>
    </xf>
    <xf numFmtId="0" fontId="5" fillId="2" borderId="10" xfId="0" applyFont="1" applyFill="1" applyBorder="1" applyAlignment="1">
      <alignment horizontal="distributed" justifyLastLine="1"/>
    </xf>
    <xf numFmtId="0" fontId="5" fillId="2" borderId="0" xfId="0" applyFont="1" applyFill="1" applyBorder="1" applyAlignment="1">
      <alignment horizontal="distributed" justifyLastLine="1"/>
    </xf>
    <xf numFmtId="0" fontId="5" fillId="2" borderId="11" xfId="0" applyFont="1" applyFill="1" applyBorder="1" applyAlignment="1">
      <alignment horizontal="distributed" justifyLastLine="1"/>
    </xf>
    <xf numFmtId="0" fontId="5" fillId="2" borderId="12" xfId="0" applyFont="1" applyFill="1" applyBorder="1" applyAlignment="1">
      <alignment horizontal="distributed" justifyLastLine="1"/>
    </xf>
    <xf numFmtId="0" fontId="5" fillId="2" borderId="13" xfId="0" applyFont="1" applyFill="1" applyBorder="1" applyAlignment="1">
      <alignment horizontal="distributed" justifyLastLine="1"/>
    </xf>
    <xf numFmtId="0" fontId="5" fillId="2" borderId="14" xfId="0" applyFont="1" applyFill="1" applyBorder="1" applyAlignment="1">
      <alignment horizontal="distributed" justifyLastLine="1"/>
    </xf>
    <xf numFmtId="0" fontId="5" fillId="2" borderId="53" xfId="0" applyFont="1" applyFill="1" applyBorder="1" applyAlignment="1">
      <alignment horizontal="right"/>
    </xf>
    <xf numFmtId="0" fontId="5" fillId="2" borderId="39" xfId="0" applyFont="1" applyFill="1" applyBorder="1" applyAlignment="1">
      <alignment horizontal="right"/>
    </xf>
    <xf numFmtId="0" fontId="5" fillId="2" borderId="59" xfId="0" applyFont="1" applyFill="1" applyBorder="1" applyAlignment="1">
      <alignment horizontal="right"/>
    </xf>
    <xf numFmtId="0" fontId="5" fillId="2" borderId="56" xfId="0" applyFont="1" applyFill="1" applyBorder="1" applyAlignment="1">
      <alignment horizontal="right"/>
    </xf>
    <xf numFmtId="0" fontId="5" fillId="2" borderId="0" xfId="0" applyFont="1" applyFill="1" applyBorder="1" applyAlignment="1">
      <alignment horizontal="right"/>
    </xf>
    <xf numFmtId="0" fontId="5" fillId="2" borderId="11" xfId="0" applyFont="1" applyFill="1" applyBorder="1" applyAlignment="1">
      <alignment horizontal="right"/>
    </xf>
    <xf numFmtId="0" fontId="5" fillId="2" borderId="55" xfId="0" applyFont="1" applyFill="1" applyBorder="1" applyAlignment="1">
      <alignment horizontal="right"/>
    </xf>
    <xf numFmtId="0" fontId="5" fillId="2" borderId="13" xfId="0" applyFont="1" applyFill="1" applyBorder="1" applyAlignment="1">
      <alignment horizontal="right"/>
    </xf>
    <xf numFmtId="0" fontId="5" fillId="2" borderId="14" xfId="0" applyFont="1" applyFill="1" applyBorder="1" applyAlignment="1">
      <alignment horizontal="right"/>
    </xf>
    <xf numFmtId="38" fontId="5" fillId="2" borderId="53" xfId="7" applyFont="1" applyFill="1" applyBorder="1" applyAlignment="1">
      <alignment horizontal="right"/>
    </xf>
    <xf numFmtId="38" fontId="5" fillId="2" borderId="39" xfId="7" applyFont="1" applyFill="1" applyBorder="1" applyAlignment="1">
      <alignment horizontal="right"/>
    </xf>
    <xf numFmtId="38" fontId="5" fillId="2" borderId="59" xfId="7" applyFont="1" applyFill="1" applyBorder="1" applyAlignment="1">
      <alignment horizontal="right"/>
    </xf>
    <xf numFmtId="38" fontId="5" fillId="2" borderId="56" xfId="7" applyFont="1" applyFill="1" applyBorder="1" applyAlignment="1">
      <alignment horizontal="right"/>
    </xf>
    <xf numFmtId="38" fontId="5" fillId="2" borderId="0" xfId="7" applyFont="1" applyFill="1" applyBorder="1" applyAlignment="1">
      <alignment horizontal="right"/>
    </xf>
    <xf numFmtId="38" fontId="5" fillId="2" borderId="11" xfId="7" applyFont="1" applyFill="1" applyBorder="1" applyAlignment="1">
      <alignment horizontal="right"/>
    </xf>
    <xf numFmtId="38" fontId="5" fillId="2" borderId="55" xfId="7" applyFont="1" applyFill="1" applyBorder="1" applyAlignment="1">
      <alignment horizontal="right"/>
    </xf>
    <xf numFmtId="38" fontId="5" fillId="2" borderId="13" xfId="7" applyFont="1" applyFill="1" applyBorder="1" applyAlignment="1">
      <alignment horizontal="right"/>
    </xf>
    <xf numFmtId="38" fontId="5" fillId="2" borderId="14" xfId="7" applyFont="1" applyFill="1" applyBorder="1" applyAlignment="1">
      <alignment horizontal="right"/>
    </xf>
    <xf numFmtId="0" fontId="5" fillId="2" borderId="53" xfId="0" applyFont="1" applyFill="1" applyBorder="1" applyAlignment="1">
      <alignment horizontal="left"/>
    </xf>
    <xf numFmtId="0" fontId="5" fillId="2" borderId="39" xfId="0" applyFont="1" applyFill="1" applyBorder="1" applyAlignment="1">
      <alignment horizontal="left"/>
    </xf>
    <xf numFmtId="0" fontId="5" fillId="2" borderId="60" xfId="0" applyFont="1" applyFill="1" applyBorder="1" applyAlignment="1">
      <alignment horizontal="left"/>
    </xf>
    <xf numFmtId="0" fontId="5" fillId="2" borderId="56" xfId="0" applyFont="1" applyFill="1" applyBorder="1" applyAlignment="1">
      <alignment horizontal="left"/>
    </xf>
    <xf numFmtId="0" fontId="5" fillId="2" borderId="0" xfId="0" applyFont="1" applyFill="1" applyBorder="1" applyAlignment="1">
      <alignment horizontal="left"/>
    </xf>
    <xf numFmtId="0" fontId="5" fillId="2" borderId="6" xfId="0" applyFont="1" applyFill="1" applyBorder="1" applyAlignment="1">
      <alignment horizontal="left"/>
    </xf>
    <xf numFmtId="0" fontId="5" fillId="2" borderId="55" xfId="0" applyFont="1" applyFill="1" applyBorder="1" applyAlignment="1">
      <alignment horizontal="left"/>
    </xf>
    <xf numFmtId="0" fontId="5" fillId="2" borderId="13" xfId="0" applyFont="1" applyFill="1" applyBorder="1" applyAlignment="1">
      <alignment horizontal="left"/>
    </xf>
    <xf numFmtId="0" fontId="5" fillId="2" borderId="15" xfId="0" applyFont="1" applyFill="1" applyBorder="1" applyAlignment="1">
      <alignment horizontal="left"/>
    </xf>
    <xf numFmtId="0" fontId="5" fillId="2" borderId="54" xfId="0" applyFont="1" applyFill="1" applyBorder="1" applyAlignment="1">
      <alignment horizontal="distributed" justifyLastLine="1"/>
    </xf>
    <xf numFmtId="0" fontId="5" fillId="2" borderId="4" xfId="0" applyFont="1" applyFill="1" applyBorder="1" applyAlignment="1">
      <alignment horizontal="distributed" justifyLastLine="1"/>
    </xf>
    <xf numFmtId="0" fontId="5" fillId="2" borderId="57" xfId="0" applyFont="1" applyFill="1" applyBorder="1" applyAlignment="1">
      <alignment horizontal="distributed" justifyLastLine="1"/>
    </xf>
    <xf numFmtId="0" fontId="5" fillId="2" borderId="56" xfId="0" applyFont="1" applyFill="1" applyBorder="1" applyAlignment="1">
      <alignment horizontal="distributed" justifyLastLine="1"/>
    </xf>
    <xf numFmtId="0" fontId="5" fillId="2" borderId="55" xfId="0" applyFont="1" applyFill="1" applyBorder="1" applyAlignment="1">
      <alignment horizontal="distributed" justifyLastLine="1"/>
    </xf>
    <xf numFmtId="0" fontId="5" fillId="2" borderId="5" xfId="0" applyFont="1" applyFill="1" applyBorder="1" applyAlignment="1">
      <alignment horizontal="distributed" justifyLastLine="1"/>
    </xf>
    <xf numFmtId="0" fontId="5" fillId="2" borderId="6" xfId="0" applyFont="1" applyFill="1" applyBorder="1" applyAlignment="1">
      <alignment horizontal="distributed" justifyLastLine="1"/>
    </xf>
    <xf numFmtId="0" fontId="5" fillId="2" borderId="15" xfId="0" applyFont="1" applyFill="1" applyBorder="1" applyAlignment="1">
      <alignment horizontal="distributed" justifyLastLine="1"/>
    </xf>
    <xf numFmtId="38" fontId="5" fillId="0" borderId="53" xfId="7" applyFont="1" applyFill="1" applyBorder="1" applyAlignment="1" applyProtection="1">
      <alignment horizontal="right"/>
      <protection locked="0"/>
    </xf>
    <xf numFmtId="38" fontId="5" fillId="0" borderId="39" xfId="7" applyFont="1" applyFill="1" applyBorder="1" applyAlignment="1" applyProtection="1">
      <alignment horizontal="right"/>
      <protection locked="0"/>
    </xf>
    <xf numFmtId="38" fontId="5" fillId="0" borderId="59" xfId="7" applyFont="1" applyFill="1" applyBorder="1" applyAlignment="1" applyProtection="1">
      <alignment horizontal="right"/>
      <protection locked="0"/>
    </xf>
    <xf numFmtId="38" fontId="5" fillId="0" borderId="56" xfId="7" applyFont="1" applyFill="1" applyBorder="1" applyAlignment="1" applyProtection="1">
      <alignment horizontal="right"/>
      <protection locked="0"/>
    </xf>
    <xf numFmtId="38" fontId="5" fillId="0" borderId="0" xfId="7" applyFont="1" applyFill="1" applyBorder="1" applyAlignment="1" applyProtection="1">
      <alignment horizontal="right"/>
      <protection locked="0"/>
    </xf>
    <xf numFmtId="38" fontId="5" fillId="0" borderId="11" xfId="7" applyFont="1" applyFill="1" applyBorder="1" applyAlignment="1" applyProtection="1">
      <alignment horizontal="right"/>
      <protection locked="0"/>
    </xf>
    <xf numFmtId="38" fontId="5" fillId="0" borderId="55" xfId="7" applyFont="1" applyFill="1" applyBorder="1" applyAlignment="1" applyProtection="1">
      <alignment horizontal="right"/>
      <protection locked="0"/>
    </xf>
    <xf numFmtId="38" fontId="5" fillId="0" borderId="13" xfId="7" applyFont="1" applyFill="1" applyBorder="1" applyAlignment="1" applyProtection="1">
      <alignment horizontal="right"/>
      <protection locked="0"/>
    </xf>
    <xf numFmtId="38" fontId="5" fillId="0" borderId="14" xfId="7" applyFont="1" applyFill="1" applyBorder="1" applyAlignment="1" applyProtection="1">
      <alignment horizontal="right"/>
      <protection locked="0"/>
    </xf>
    <xf numFmtId="0" fontId="5" fillId="2" borderId="3" xfId="0" applyFont="1" applyFill="1" applyBorder="1" applyAlignment="1">
      <alignment horizontal="distributed" justifyLastLine="1"/>
    </xf>
    <xf numFmtId="176" fontId="10" fillId="0" borderId="0" xfId="0" applyNumberFormat="1" applyFont="1" applyFill="1" applyAlignment="1">
      <alignment horizontal="center" vertical="center" shrinkToFit="1"/>
    </xf>
    <xf numFmtId="176" fontId="4" fillId="0" borderId="41" xfId="0" applyNumberFormat="1" applyFont="1" applyFill="1" applyBorder="1" applyAlignment="1">
      <alignment horizontal="center" vertical="center" shrinkToFit="1"/>
    </xf>
    <xf numFmtId="176" fontId="4" fillId="0" borderId="31" xfId="0" applyNumberFormat="1" applyFont="1" applyFill="1" applyBorder="1" applyAlignment="1">
      <alignment horizontal="center" vertical="center" shrinkToFit="1"/>
    </xf>
    <xf numFmtId="176" fontId="4" fillId="2" borderId="44" xfId="0" applyNumberFormat="1" applyFont="1" applyFill="1" applyBorder="1" applyAlignment="1">
      <alignment horizontal="center" vertical="center"/>
    </xf>
    <xf numFmtId="176" fontId="4" fillId="2" borderId="2" xfId="0" applyNumberFormat="1" applyFont="1" applyFill="1" applyBorder="1" applyAlignment="1">
      <alignment horizontal="center" vertical="center"/>
    </xf>
    <xf numFmtId="176" fontId="4" fillId="0" borderId="44" xfId="0" applyNumberFormat="1" applyFont="1" applyFill="1" applyBorder="1" applyAlignment="1">
      <alignment horizontal="center" vertical="center"/>
    </xf>
    <xf numFmtId="176" fontId="4" fillId="0" borderId="2" xfId="0" applyNumberFormat="1" applyFont="1" applyFill="1" applyBorder="1" applyAlignment="1">
      <alignment horizontal="center" vertical="center"/>
    </xf>
    <xf numFmtId="0" fontId="16" fillId="0" borderId="0" xfId="0" applyFont="1" applyAlignment="1">
      <alignment horizontal="center" vertical="center"/>
    </xf>
    <xf numFmtId="0" fontId="5" fillId="0" borderId="0" xfId="0" applyFont="1" applyFill="1" applyAlignment="1">
      <alignment horizontal="left"/>
    </xf>
    <xf numFmtId="0" fontId="20" fillId="0" borderId="0" xfId="0" applyFont="1" applyFill="1" applyAlignment="1">
      <alignment horizontal="center"/>
    </xf>
    <xf numFmtId="0" fontId="5" fillId="0" borderId="0" xfId="0" applyFont="1" applyFill="1" applyAlignment="1">
      <alignment horizontal="distributed"/>
    </xf>
  </cellXfs>
  <cellStyles count="19">
    <cellStyle name="A4縦" xfId="11"/>
    <cellStyle name="Calc Currency (0)" xfId="1"/>
    <cellStyle name="Comma_Full Year FY96" xfId="12"/>
    <cellStyle name="Currency [0]_Full Year FY96" xfId="13"/>
    <cellStyle name="Currency_Full Year FY96" xfId="14"/>
    <cellStyle name="Header1" xfId="2"/>
    <cellStyle name="Header2" xfId="3"/>
    <cellStyle name="Normal_#18-Internet" xfId="4"/>
    <cellStyle name="パーセント" xfId="5" builtinId="5"/>
    <cellStyle name="パーセント 2" xfId="6"/>
    <cellStyle name="パーセント 2 2" xfId="18"/>
    <cellStyle name="桁区切り" xfId="7" builtinId="6"/>
    <cellStyle name="桁区切り 2" xfId="8"/>
    <cellStyle name="桁区切り 2 2" xfId="10"/>
    <cellStyle name="比較表" xfId="15"/>
    <cellStyle name="標準" xfId="0" builtinId="0"/>
    <cellStyle name="標準 2" xfId="9"/>
    <cellStyle name="標準 2 2" xfId="16"/>
    <cellStyle name="未定義" xfId="1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10</xdr:col>
      <xdr:colOff>0</xdr:colOff>
      <xdr:row>2</xdr:row>
      <xdr:rowOff>0</xdr:rowOff>
    </xdr:from>
    <xdr:to>
      <xdr:col>10</xdr:col>
      <xdr:colOff>0</xdr:colOff>
      <xdr:row>8</xdr:row>
      <xdr:rowOff>0</xdr:rowOff>
    </xdr:to>
    <xdr:sp macro="" textlink="">
      <xdr:nvSpPr>
        <xdr:cNvPr id="23028" name="Line 1"/>
        <xdr:cNvSpPr>
          <a:spLocks noChangeShapeType="1"/>
        </xdr:cNvSpPr>
      </xdr:nvSpPr>
      <xdr:spPr bwMode="auto">
        <a:xfrm>
          <a:off x="2762250" y="228600"/>
          <a:ext cx="0" cy="68580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2</xdr:row>
      <xdr:rowOff>0</xdr:rowOff>
    </xdr:from>
    <xdr:to>
      <xdr:col>13</xdr:col>
      <xdr:colOff>0</xdr:colOff>
      <xdr:row>8</xdr:row>
      <xdr:rowOff>0</xdr:rowOff>
    </xdr:to>
    <xdr:sp macro="" textlink="">
      <xdr:nvSpPr>
        <xdr:cNvPr id="23029" name="Line 2"/>
        <xdr:cNvSpPr>
          <a:spLocks noChangeShapeType="1"/>
        </xdr:cNvSpPr>
      </xdr:nvSpPr>
      <xdr:spPr bwMode="auto">
        <a:xfrm>
          <a:off x="3590925" y="228600"/>
          <a:ext cx="0" cy="68580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2</xdr:row>
      <xdr:rowOff>0</xdr:rowOff>
    </xdr:from>
    <xdr:to>
      <xdr:col>12</xdr:col>
      <xdr:colOff>0</xdr:colOff>
      <xdr:row>8</xdr:row>
      <xdr:rowOff>0</xdr:rowOff>
    </xdr:to>
    <xdr:sp macro="" textlink="">
      <xdr:nvSpPr>
        <xdr:cNvPr id="23030" name="Line 3"/>
        <xdr:cNvSpPr>
          <a:spLocks noChangeShapeType="1"/>
        </xdr:cNvSpPr>
      </xdr:nvSpPr>
      <xdr:spPr bwMode="auto">
        <a:xfrm>
          <a:off x="3314700" y="228600"/>
          <a:ext cx="0" cy="68580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xdr:row>
      <xdr:rowOff>0</xdr:rowOff>
    </xdr:from>
    <xdr:to>
      <xdr:col>15</xdr:col>
      <xdr:colOff>0</xdr:colOff>
      <xdr:row>8</xdr:row>
      <xdr:rowOff>0</xdr:rowOff>
    </xdr:to>
    <xdr:sp macro="" textlink="">
      <xdr:nvSpPr>
        <xdr:cNvPr id="23031" name="Line 4"/>
        <xdr:cNvSpPr>
          <a:spLocks noChangeShapeType="1"/>
        </xdr:cNvSpPr>
      </xdr:nvSpPr>
      <xdr:spPr bwMode="auto">
        <a:xfrm>
          <a:off x="4143375" y="228600"/>
          <a:ext cx="0" cy="68580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2</xdr:row>
      <xdr:rowOff>0</xdr:rowOff>
    </xdr:from>
    <xdr:to>
      <xdr:col>16</xdr:col>
      <xdr:colOff>0</xdr:colOff>
      <xdr:row>8</xdr:row>
      <xdr:rowOff>0</xdr:rowOff>
    </xdr:to>
    <xdr:sp macro="" textlink="">
      <xdr:nvSpPr>
        <xdr:cNvPr id="23032" name="Line 5"/>
        <xdr:cNvSpPr>
          <a:spLocks noChangeShapeType="1"/>
        </xdr:cNvSpPr>
      </xdr:nvSpPr>
      <xdr:spPr bwMode="auto">
        <a:xfrm>
          <a:off x="4419600" y="228600"/>
          <a:ext cx="0" cy="68580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2</xdr:row>
      <xdr:rowOff>0</xdr:rowOff>
    </xdr:from>
    <xdr:to>
      <xdr:col>18</xdr:col>
      <xdr:colOff>0</xdr:colOff>
      <xdr:row>8</xdr:row>
      <xdr:rowOff>0</xdr:rowOff>
    </xdr:to>
    <xdr:sp macro="" textlink="">
      <xdr:nvSpPr>
        <xdr:cNvPr id="23035" name="Line 8"/>
        <xdr:cNvSpPr>
          <a:spLocks noChangeShapeType="1"/>
        </xdr:cNvSpPr>
      </xdr:nvSpPr>
      <xdr:spPr bwMode="auto">
        <a:xfrm>
          <a:off x="4929188" y="238125"/>
          <a:ext cx="0" cy="714375"/>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19</xdr:col>
      <xdr:colOff>0</xdr:colOff>
      <xdr:row>2</xdr:row>
      <xdr:rowOff>0</xdr:rowOff>
    </xdr:from>
    <xdr:to>
      <xdr:col>19</xdr:col>
      <xdr:colOff>0</xdr:colOff>
      <xdr:row>8</xdr:row>
      <xdr:rowOff>0</xdr:rowOff>
    </xdr:to>
    <xdr:sp macro="" textlink="">
      <xdr:nvSpPr>
        <xdr:cNvPr id="23036" name="Line 9"/>
        <xdr:cNvSpPr>
          <a:spLocks noChangeShapeType="1"/>
        </xdr:cNvSpPr>
      </xdr:nvSpPr>
      <xdr:spPr bwMode="auto">
        <a:xfrm>
          <a:off x="5203031" y="238125"/>
          <a:ext cx="0" cy="714375"/>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31</xdr:col>
      <xdr:colOff>0</xdr:colOff>
      <xdr:row>2</xdr:row>
      <xdr:rowOff>0</xdr:rowOff>
    </xdr:from>
    <xdr:to>
      <xdr:col>31</xdr:col>
      <xdr:colOff>0</xdr:colOff>
      <xdr:row>8</xdr:row>
      <xdr:rowOff>0</xdr:rowOff>
    </xdr:to>
    <xdr:sp macro="" textlink="">
      <xdr:nvSpPr>
        <xdr:cNvPr id="23037" name="Line 13"/>
        <xdr:cNvSpPr>
          <a:spLocks noChangeShapeType="1"/>
        </xdr:cNvSpPr>
      </xdr:nvSpPr>
      <xdr:spPr bwMode="auto">
        <a:xfrm>
          <a:off x="8562975" y="228600"/>
          <a:ext cx="0" cy="68580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33</xdr:col>
      <xdr:colOff>0</xdr:colOff>
      <xdr:row>2</xdr:row>
      <xdr:rowOff>0</xdr:rowOff>
    </xdr:from>
    <xdr:to>
      <xdr:col>33</xdr:col>
      <xdr:colOff>0</xdr:colOff>
      <xdr:row>8</xdr:row>
      <xdr:rowOff>0</xdr:rowOff>
    </xdr:to>
    <xdr:sp macro="" textlink="">
      <xdr:nvSpPr>
        <xdr:cNvPr id="23038" name="Line 14"/>
        <xdr:cNvSpPr>
          <a:spLocks noChangeShapeType="1"/>
        </xdr:cNvSpPr>
      </xdr:nvSpPr>
      <xdr:spPr bwMode="auto">
        <a:xfrm>
          <a:off x="9115425" y="228600"/>
          <a:ext cx="0" cy="68580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34</xdr:col>
      <xdr:colOff>0</xdr:colOff>
      <xdr:row>2</xdr:row>
      <xdr:rowOff>0</xdr:rowOff>
    </xdr:from>
    <xdr:to>
      <xdr:col>34</xdr:col>
      <xdr:colOff>0</xdr:colOff>
      <xdr:row>8</xdr:row>
      <xdr:rowOff>0</xdr:rowOff>
    </xdr:to>
    <xdr:sp macro="" textlink="">
      <xdr:nvSpPr>
        <xdr:cNvPr id="23039" name="Line 15"/>
        <xdr:cNvSpPr>
          <a:spLocks noChangeShapeType="1"/>
        </xdr:cNvSpPr>
      </xdr:nvSpPr>
      <xdr:spPr bwMode="auto">
        <a:xfrm>
          <a:off x="9391650" y="228600"/>
          <a:ext cx="0" cy="68580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12</xdr:col>
      <xdr:colOff>114300</xdr:colOff>
      <xdr:row>21</xdr:row>
      <xdr:rowOff>0</xdr:rowOff>
    </xdr:from>
    <xdr:to>
      <xdr:col>14</xdr:col>
      <xdr:colOff>180975</xdr:colOff>
      <xdr:row>22</xdr:row>
      <xdr:rowOff>28575</xdr:rowOff>
    </xdr:to>
    <xdr:sp macro="" textlink="">
      <xdr:nvSpPr>
        <xdr:cNvPr id="23040" name="Oval 16"/>
        <xdr:cNvSpPr>
          <a:spLocks noChangeArrowheads="1"/>
        </xdr:cNvSpPr>
      </xdr:nvSpPr>
      <xdr:spPr bwMode="auto">
        <a:xfrm>
          <a:off x="3429000" y="3543300"/>
          <a:ext cx="619125" cy="257175"/>
        </a:xfrm>
        <a:prstGeom prst="ellipse">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190500</xdr:colOff>
      <xdr:row>22</xdr:row>
      <xdr:rowOff>19050</xdr:rowOff>
    </xdr:from>
    <xdr:to>
      <xdr:col>8</xdr:col>
      <xdr:colOff>133350</xdr:colOff>
      <xdr:row>22</xdr:row>
      <xdr:rowOff>219075</xdr:rowOff>
    </xdr:to>
    <xdr:sp macro="" textlink="">
      <xdr:nvSpPr>
        <xdr:cNvPr id="23041" name="Oval 17"/>
        <xdr:cNvSpPr>
          <a:spLocks noChangeArrowheads="1"/>
        </xdr:cNvSpPr>
      </xdr:nvSpPr>
      <xdr:spPr bwMode="auto">
        <a:xfrm>
          <a:off x="1847850" y="3790950"/>
          <a:ext cx="495300" cy="200025"/>
        </a:xfrm>
        <a:prstGeom prst="ellipse">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76200</xdr:colOff>
      <xdr:row>23</xdr:row>
      <xdr:rowOff>0</xdr:rowOff>
    </xdr:from>
    <xdr:to>
      <xdr:col>9</xdr:col>
      <xdr:colOff>219075</xdr:colOff>
      <xdr:row>24</xdr:row>
      <xdr:rowOff>9525</xdr:rowOff>
    </xdr:to>
    <xdr:sp macro="" textlink="">
      <xdr:nvSpPr>
        <xdr:cNvPr id="23042" name="Oval 18"/>
        <xdr:cNvSpPr>
          <a:spLocks noChangeArrowheads="1"/>
        </xdr:cNvSpPr>
      </xdr:nvSpPr>
      <xdr:spPr bwMode="auto">
        <a:xfrm>
          <a:off x="2286000" y="4000500"/>
          <a:ext cx="419100" cy="238125"/>
        </a:xfrm>
        <a:prstGeom prst="ellipse">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0</xdr:colOff>
      <xdr:row>2</xdr:row>
      <xdr:rowOff>19050</xdr:rowOff>
    </xdr:from>
    <xdr:to>
      <xdr:col>30</xdr:col>
      <xdr:colOff>0</xdr:colOff>
      <xdr:row>8</xdr:row>
      <xdr:rowOff>0</xdr:rowOff>
    </xdr:to>
    <xdr:sp macro="" textlink="">
      <xdr:nvSpPr>
        <xdr:cNvPr id="23043" name="Line 19"/>
        <xdr:cNvSpPr>
          <a:spLocks noChangeShapeType="1"/>
        </xdr:cNvSpPr>
      </xdr:nvSpPr>
      <xdr:spPr bwMode="auto">
        <a:xfrm>
          <a:off x="8286750" y="247650"/>
          <a:ext cx="0" cy="66675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showRowColHeaders="0" showZeros="0" showOutlineSymbols="0" topLeftCell="B23" zoomScaleNormal="5" zoomScaleSheetLayoutView="4" workbookViewId="0"/>
  </sheetViews>
  <sheetFormatPr defaultRowHeight="13.5"/>
  <sheetData/>
  <phoneticPr fontId="2"/>
  <pageMargins left="0.78700000000000003" right="0.78700000000000003" top="0.98399999999999999" bottom="0.98399999999999999" header="0.51200000000000001" footer="0.5120000000000000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3"/>
  <sheetViews>
    <sheetView view="pageBreakPreview" zoomScaleNormal="75" zoomScaleSheetLayoutView="100" workbookViewId="0"/>
  </sheetViews>
  <sheetFormatPr defaultColWidth="17.625" defaultRowHeight="18.75" customHeight="1"/>
  <cols>
    <col min="1" max="2" width="25" style="52" customWidth="1"/>
    <col min="3" max="3" width="13" style="53" customWidth="1"/>
    <col min="4" max="4" width="8.125" style="52" customWidth="1"/>
    <col min="5" max="5" width="14.875" style="53" customWidth="1"/>
    <col min="6" max="6" width="16.375" style="53" customWidth="1"/>
    <col min="7" max="7" width="29.375" style="52" customWidth="1"/>
    <col min="8" max="16384" width="17.625" style="52"/>
  </cols>
  <sheetData>
    <row r="1" spans="1:7" ht="20.45" customHeight="1">
      <c r="A1" s="51" t="s">
        <v>307</v>
      </c>
    </row>
    <row r="2" spans="1:7" ht="28.9" customHeight="1">
      <c r="A2" s="388" t="s">
        <v>324</v>
      </c>
      <c r="B2" s="389"/>
      <c r="C2" s="389"/>
      <c r="D2" s="85" t="s">
        <v>172</v>
      </c>
      <c r="E2" s="54"/>
      <c r="F2" s="54"/>
      <c r="G2" s="55" t="s">
        <v>147</v>
      </c>
    </row>
    <row r="3" spans="1:7" ht="21" customHeight="1">
      <c r="A3" s="56" t="s">
        <v>152</v>
      </c>
      <c r="B3" s="57" t="s">
        <v>153</v>
      </c>
      <c r="C3" s="57" t="s">
        <v>154</v>
      </c>
      <c r="D3" s="57" t="s">
        <v>155</v>
      </c>
      <c r="E3" s="57" t="s">
        <v>156</v>
      </c>
      <c r="F3" s="57" t="s">
        <v>157</v>
      </c>
      <c r="G3" s="58" t="s">
        <v>158</v>
      </c>
    </row>
    <row r="4" spans="1:7" ht="18.75" customHeight="1">
      <c r="A4" s="59"/>
      <c r="B4" s="60"/>
      <c r="C4" s="61"/>
      <c r="D4" s="60"/>
      <c r="E4" s="61"/>
      <c r="F4" s="61"/>
      <c r="G4" s="44"/>
    </row>
    <row r="5" spans="1:7" ht="18.75" customHeight="1">
      <c r="A5" s="63" t="s">
        <v>15</v>
      </c>
      <c r="B5" s="42" t="s">
        <v>10</v>
      </c>
      <c r="C5" s="64">
        <f>面積計算書!E103</f>
        <v>95</v>
      </c>
      <c r="D5" s="65" t="s">
        <v>21</v>
      </c>
      <c r="E5" s="64"/>
      <c r="F5" s="64"/>
      <c r="G5" s="43"/>
    </row>
    <row r="6" spans="1:7" ht="18.75" customHeight="1">
      <c r="A6" s="59"/>
      <c r="B6" s="60"/>
      <c r="C6" s="61"/>
      <c r="D6" s="60"/>
      <c r="E6" s="61"/>
      <c r="F6" s="61"/>
      <c r="G6" s="44"/>
    </row>
    <row r="7" spans="1:7" ht="18.75" customHeight="1">
      <c r="A7" s="63" t="s">
        <v>5</v>
      </c>
      <c r="B7" s="42" t="s">
        <v>11</v>
      </c>
      <c r="C7" s="61">
        <f>面積計算書!F103</f>
        <v>73</v>
      </c>
      <c r="D7" s="65" t="s">
        <v>21</v>
      </c>
      <c r="E7" s="61"/>
      <c r="F7" s="64"/>
      <c r="G7" s="43"/>
    </row>
    <row r="8" spans="1:7" ht="18.75" customHeight="1">
      <c r="A8" s="66"/>
      <c r="B8" s="67"/>
      <c r="C8" s="68"/>
      <c r="D8" s="60"/>
      <c r="E8" s="68"/>
      <c r="F8" s="61"/>
      <c r="G8" s="44"/>
    </row>
    <row r="9" spans="1:7" ht="18.75" customHeight="1">
      <c r="A9" s="63" t="s">
        <v>130</v>
      </c>
      <c r="B9" s="65" t="s">
        <v>148</v>
      </c>
      <c r="C9" s="64">
        <f>面積計算書!E111</f>
        <v>60</v>
      </c>
      <c r="D9" s="65" t="s">
        <v>21</v>
      </c>
      <c r="E9" s="64"/>
      <c r="F9" s="64"/>
      <c r="G9" s="138"/>
    </row>
    <row r="10" spans="1:7" ht="18.75" customHeight="1">
      <c r="A10" s="66"/>
      <c r="B10" s="67"/>
      <c r="C10" s="68"/>
      <c r="D10" s="60"/>
      <c r="E10" s="68"/>
      <c r="F10" s="61"/>
      <c r="G10" s="44"/>
    </row>
    <row r="11" spans="1:7" ht="18.75" customHeight="1">
      <c r="A11" s="63" t="s">
        <v>130</v>
      </c>
      <c r="B11" s="65" t="s">
        <v>149</v>
      </c>
      <c r="C11" s="64">
        <f>面積計算書!F111</f>
        <v>87</v>
      </c>
      <c r="D11" s="65" t="s">
        <v>21</v>
      </c>
      <c r="E11" s="64"/>
      <c r="F11" s="64"/>
      <c r="G11" s="138"/>
    </row>
    <row r="12" spans="1:7" ht="18.75" customHeight="1">
      <c r="A12" s="59"/>
      <c r="B12" s="60"/>
      <c r="C12" s="61"/>
      <c r="D12" s="60"/>
      <c r="E12" s="61"/>
      <c r="F12" s="61"/>
      <c r="G12" s="62"/>
    </row>
    <row r="13" spans="1:7" ht="18.75" customHeight="1">
      <c r="A13" s="59" t="s">
        <v>126</v>
      </c>
      <c r="B13" s="60"/>
      <c r="C13" s="61"/>
      <c r="D13" s="60"/>
      <c r="E13" s="61"/>
      <c r="F13" s="61"/>
      <c r="G13" s="62"/>
    </row>
    <row r="14" spans="1:7" ht="18.75" customHeight="1">
      <c r="A14" s="66"/>
      <c r="B14" s="67"/>
      <c r="C14" s="68"/>
      <c r="D14" s="67"/>
      <c r="E14" s="68"/>
      <c r="F14" s="68"/>
      <c r="G14" s="71"/>
    </row>
    <row r="15" spans="1:7" ht="18.75" customHeight="1">
      <c r="A15" s="63"/>
      <c r="B15" s="65"/>
      <c r="C15" s="64"/>
      <c r="D15" s="65"/>
      <c r="E15" s="64"/>
      <c r="F15" s="64"/>
      <c r="G15" s="72"/>
    </row>
    <row r="16" spans="1:7" ht="18.75" customHeight="1">
      <c r="A16" s="59"/>
      <c r="B16" s="60"/>
      <c r="C16" s="61"/>
      <c r="D16" s="60"/>
      <c r="E16" s="61"/>
      <c r="F16" s="61"/>
      <c r="G16" s="62"/>
    </row>
    <row r="17" spans="1:7" ht="18.75" customHeight="1">
      <c r="A17" s="63"/>
      <c r="B17" s="65"/>
      <c r="C17" s="64"/>
      <c r="D17" s="65"/>
      <c r="E17" s="64"/>
      <c r="F17" s="64"/>
      <c r="G17" s="72"/>
    </row>
    <row r="18" spans="1:7" ht="18.75" customHeight="1">
      <c r="A18" s="59"/>
      <c r="B18" s="60"/>
      <c r="C18" s="61"/>
      <c r="D18" s="60"/>
      <c r="E18" s="61"/>
      <c r="F18" s="61"/>
      <c r="G18" s="62"/>
    </row>
    <row r="19" spans="1:7" ht="18.75" customHeight="1">
      <c r="A19" s="59"/>
      <c r="B19" s="60"/>
      <c r="C19" s="61"/>
      <c r="D19" s="60"/>
      <c r="E19" s="61"/>
      <c r="F19" s="61"/>
      <c r="G19" s="62"/>
    </row>
    <row r="20" spans="1:7" ht="18.75" customHeight="1">
      <c r="A20" s="66"/>
      <c r="B20" s="67"/>
      <c r="C20" s="68"/>
      <c r="D20" s="67"/>
      <c r="E20" s="68"/>
      <c r="F20" s="68"/>
      <c r="G20" s="71"/>
    </row>
    <row r="21" spans="1:7" ht="18.75" customHeight="1">
      <c r="A21" s="63"/>
      <c r="B21" s="65"/>
      <c r="C21" s="64"/>
      <c r="D21" s="65"/>
      <c r="E21" s="64"/>
      <c r="F21" s="64"/>
      <c r="G21" s="72"/>
    </row>
    <row r="22" spans="1:7" ht="18.75" customHeight="1">
      <c r="A22" s="59"/>
      <c r="B22" s="60"/>
      <c r="C22" s="61"/>
      <c r="D22" s="60"/>
      <c r="E22" s="61"/>
      <c r="F22" s="61"/>
      <c r="G22" s="62"/>
    </row>
    <row r="23" spans="1:7" ht="18.75" customHeight="1">
      <c r="A23" s="63"/>
      <c r="B23" s="65"/>
      <c r="C23" s="64"/>
      <c r="D23" s="65"/>
      <c r="E23" s="64"/>
      <c r="F23" s="64"/>
      <c r="G23" s="72"/>
    </row>
    <row r="24" spans="1:7" ht="18.75" customHeight="1">
      <c r="A24" s="59"/>
      <c r="B24" s="60"/>
      <c r="C24" s="61"/>
      <c r="D24" s="60"/>
      <c r="E24" s="61"/>
      <c r="F24" s="61"/>
      <c r="G24" s="62"/>
    </row>
    <row r="25" spans="1:7" ht="18.75" customHeight="1">
      <c r="A25" s="63"/>
      <c r="B25" s="65"/>
      <c r="C25" s="64"/>
      <c r="D25" s="65"/>
      <c r="E25" s="64"/>
      <c r="F25" s="64"/>
      <c r="G25" s="72"/>
    </row>
    <row r="26" spans="1:7" ht="18.75" customHeight="1">
      <c r="A26" s="59"/>
      <c r="B26" s="60"/>
      <c r="C26" s="61"/>
      <c r="D26" s="60"/>
      <c r="E26" s="61"/>
      <c r="F26" s="61"/>
      <c r="G26" s="62"/>
    </row>
    <row r="27" spans="1:7" ht="18.75" customHeight="1">
      <c r="A27" s="63"/>
      <c r="B27" s="65"/>
      <c r="C27" s="64"/>
      <c r="D27" s="65"/>
      <c r="E27" s="64"/>
      <c r="F27" s="64"/>
      <c r="G27" s="72"/>
    </row>
    <row r="28" spans="1:7" ht="18.75" customHeight="1">
      <c r="A28" s="66"/>
      <c r="B28" s="67"/>
      <c r="C28" s="68"/>
      <c r="D28" s="67"/>
      <c r="E28" s="68"/>
      <c r="F28" s="68"/>
      <c r="G28" s="71"/>
    </row>
    <row r="29" spans="1:7" ht="18.75" customHeight="1">
      <c r="A29" s="73"/>
      <c r="B29" s="74"/>
      <c r="C29" s="75"/>
      <c r="D29" s="74"/>
      <c r="E29" s="75"/>
      <c r="F29" s="75"/>
      <c r="G29" s="76"/>
    </row>
    <row r="30" spans="1:7" ht="18.75" customHeight="1">
      <c r="A30" s="77"/>
      <c r="B30" s="46"/>
      <c r="C30" s="49"/>
      <c r="D30" s="46"/>
      <c r="E30" s="49"/>
      <c r="F30" s="49"/>
      <c r="G30" s="46"/>
    </row>
    <row r="31" spans="1:7" ht="18.75" customHeight="1">
      <c r="A31" s="78"/>
      <c r="B31" s="78"/>
      <c r="C31" s="79"/>
      <c r="D31" s="80"/>
      <c r="E31" s="79"/>
      <c r="F31" s="79"/>
      <c r="G31" s="78"/>
    </row>
    <row r="32" spans="1:7" ht="18.75" customHeight="1">
      <c r="A32" s="81"/>
      <c r="B32" s="81"/>
      <c r="C32" s="81"/>
      <c r="D32" s="81"/>
      <c r="E32" s="81"/>
      <c r="F32" s="81"/>
      <c r="G32" s="81"/>
    </row>
    <row r="33" spans="1:14" ht="18.75" customHeight="1">
      <c r="A33" s="48"/>
      <c r="B33" s="48"/>
      <c r="C33" s="47"/>
      <c r="D33" s="48"/>
      <c r="E33" s="47"/>
      <c r="F33" s="47"/>
      <c r="G33" s="48"/>
      <c r="H33" s="46"/>
      <c r="I33" s="46"/>
      <c r="J33" s="46"/>
      <c r="K33" s="46"/>
      <c r="L33" s="46"/>
      <c r="M33" s="46"/>
      <c r="N33" s="46"/>
    </row>
    <row r="34" spans="1:14" ht="18.75" customHeight="1">
      <c r="A34" s="48"/>
      <c r="B34" s="48"/>
      <c r="C34" s="47"/>
      <c r="D34" s="48"/>
      <c r="E34" s="47"/>
      <c r="F34" s="47"/>
      <c r="G34" s="48"/>
    </row>
    <row r="35" spans="1:14" ht="18.75" customHeight="1">
      <c r="A35" s="48"/>
      <c r="B35" s="48"/>
      <c r="C35" s="47"/>
      <c r="D35" s="48"/>
      <c r="E35" s="47"/>
      <c r="F35" s="47"/>
      <c r="G35" s="48"/>
    </row>
    <row r="36" spans="1:14" ht="18.75" customHeight="1">
      <c r="A36" s="48"/>
      <c r="B36" s="48"/>
      <c r="C36" s="47"/>
      <c r="D36" s="48"/>
      <c r="E36" s="47"/>
      <c r="F36" s="47"/>
      <c r="G36" s="48"/>
    </row>
    <row r="37" spans="1:14" ht="18.75" customHeight="1">
      <c r="A37" s="48"/>
      <c r="B37" s="48"/>
      <c r="C37" s="47"/>
      <c r="D37" s="48"/>
      <c r="E37" s="47"/>
      <c r="F37" s="47"/>
      <c r="G37" s="48"/>
    </row>
    <row r="38" spans="1:14" ht="18.75" customHeight="1">
      <c r="A38" s="48"/>
      <c r="B38" s="48"/>
      <c r="C38" s="47"/>
      <c r="D38" s="48"/>
      <c r="E38" s="47"/>
      <c r="F38" s="47"/>
      <c r="G38" s="48"/>
    </row>
    <row r="39" spans="1:14" ht="18.75" customHeight="1">
      <c r="A39" s="48"/>
      <c r="B39" s="48"/>
      <c r="C39" s="47"/>
      <c r="D39" s="48"/>
      <c r="E39" s="47"/>
      <c r="F39" s="47"/>
      <c r="G39" s="48"/>
    </row>
    <row r="40" spans="1:14" ht="18.75" customHeight="1">
      <c r="A40" s="48"/>
      <c r="B40" s="48"/>
      <c r="C40" s="47"/>
      <c r="D40" s="48"/>
      <c r="E40" s="47"/>
      <c r="F40" s="47"/>
      <c r="G40" s="48"/>
    </row>
    <row r="41" spans="1:14" ht="18.75" customHeight="1">
      <c r="A41" s="48"/>
      <c r="B41" s="48"/>
      <c r="C41" s="47"/>
      <c r="D41" s="48"/>
      <c r="E41" s="47"/>
      <c r="F41" s="47"/>
      <c r="G41" s="48"/>
    </row>
    <row r="42" spans="1:14" ht="18.75" customHeight="1">
      <c r="A42" s="48"/>
      <c r="B42" s="48"/>
      <c r="C42" s="47"/>
      <c r="D42" s="48"/>
      <c r="E42" s="47"/>
      <c r="F42" s="47"/>
      <c r="G42" s="48"/>
    </row>
    <row r="43" spans="1:14" ht="18.75" customHeight="1">
      <c r="A43" s="48"/>
      <c r="B43" s="48"/>
      <c r="C43" s="47"/>
      <c r="D43" s="48"/>
      <c r="E43" s="47"/>
      <c r="F43" s="47"/>
      <c r="G43" s="48"/>
    </row>
    <row r="44" spans="1:14" ht="18.75" customHeight="1">
      <c r="A44" s="48"/>
      <c r="B44" s="48"/>
      <c r="C44" s="47"/>
      <c r="D44" s="48"/>
      <c r="E44" s="47"/>
      <c r="F44" s="47"/>
      <c r="G44" s="48"/>
    </row>
    <row r="45" spans="1:14" ht="18.75" customHeight="1">
      <c r="A45" s="48"/>
      <c r="B45" s="48"/>
      <c r="C45" s="47"/>
      <c r="D45" s="48"/>
      <c r="E45" s="47"/>
      <c r="F45" s="47"/>
      <c r="G45" s="48"/>
    </row>
    <row r="46" spans="1:14" ht="18.75" customHeight="1">
      <c r="A46" s="48"/>
      <c r="B46" s="48"/>
      <c r="C46" s="47"/>
      <c r="D46" s="48"/>
      <c r="E46" s="47"/>
      <c r="F46" s="47"/>
      <c r="G46" s="48"/>
    </row>
    <row r="47" spans="1:14" ht="18.75" customHeight="1">
      <c r="A47" s="48"/>
      <c r="B47" s="48"/>
      <c r="C47" s="47"/>
      <c r="D47" s="48"/>
      <c r="E47" s="47"/>
      <c r="F47" s="47"/>
      <c r="G47" s="48"/>
    </row>
    <row r="48" spans="1:14" ht="18.75" customHeight="1">
      <c r="A48" s="48"/>
      <c r="B48" s="48"/>
      <c r="C48" s="47"/>
      <c r="D48" s="48"/>
      <c r="E48" s="47"/>
      <c r="F48" s="47"/>
      <c r="G48" s="48"/>
    </row>
    <row r="49" spans="1:7" ht="18.75" customHeight="1">
      <c r="A49" s="48"/>
      <c r="B49" s="48"/>
      <c r="C49" s="47"/>
      <c r="D49" s="48"/>
      <c r="E49" s="47"/>
      <c r="F49" s="47"/>
      <c r="G49" s="48"/>
    </row>
    <row r="50" spans="1:7" ht="18.75" customHeight="1">
      <c r="A50" s="48"/>
      <c r="B50" s="48"/>
      <c r="C50" s="47"/>
      <c r="D50" s="48"/>
      <c r="E50" s="47"/>
      <c r="F50" s="47"/>
      <c r="G50" s="48"/>
    </row>
    <row r="51" spans="1:7" ht="18.75" customHeight="1">
      <c r="A51" s="48"/>
      <c r="B51" s="48"/>
      <c r="C51" s="47"/>
      <c r="D51" s="48"/>
      <c r="E51" s="47"/>
      <c r="F51" s="47"/>
      <c r="G51" s="48"/>
    </row>
    <row r="52" spans="1:7" ht="18.75" customHeight="1">
      <c r="A52" s="48"/>
      <c r="B52" s="48"/>
      <c r="C52" s="47"/>
      <c r="D52" s="48"/>
      <c r="E52" s="47"/>
      <c r="F52" s="47"/>
      <c r="G52" s="48"/>
    </row>
    <row r="53" spans="1:7" ht="18.75" customHeight="1">
      <c r="A53" s="48"/>
      <c r="B53" s="48"/>
      <c r="C53" s="47"/>
      <c r="D53" s="48"/>
      <c r="E53" s="47"/>
      <c r="F53" s="47"/>
      <c r="G53" s="48"/>
    </row>
    <row r="54" spans="1:7" ht="18.75" customHeight="1">
      <c r="A54" s="48"/>
      <c r="B54" s="48"/>
      <c r="C54" s="47"/>
      <c r="D54" s="48"/>
      <c r="E54" s="47"/>
      <c r="F54" s="47"/>
      <c r="G54" s="48"/>
    </row>
    <row r="55" spans="1:7" ht="18.75" customHeight="1">
      <c r="A55" s="48"/>
      <c r="B55" s="48"/>
      <c r="C55" s="47"/>
      <c r="D55" s="48"/>
      <c r="E55" s="47"/>
      <c r="F55" s="47"/>
      <c r="G55" s="48"/>
    </row>
    <row r="56" spans="1:7" ht="18.75" customHeight="1">
      <c r="A56" s="48"/>
      <c r="B56" s="48"/>
      <c r="C56" s="47"/>
      <c r="D56" s="48"/>
      <c r="E56" s="47"/>
      <c r="F56" s="47"/>
      <c r="G56" s="48"/>
    </row>
    <row r="57" spans="1:7" ht="18.75" customHeight="1">
      <c r="A57" s="77"/>
      <c r="B57" s="46"/>
      <c r="C57" s="49"/>
      <c r="D57" s="46"/>
      <c r="E57" s="49"/>
      <c r="F57" s="49"/>
      <c r="G57" s="46"/>
    </row>
    <row r="58" spans="1:7" ht="18.75" customHeight="1">
      <c r="A58" s="78"/>
      <c r="B58" s="78"/>
      <c r="C58" s="79"/>
      <c r="D58" s="80"/>
      <c r="E58" s="79"/>
      <c r="F58" s="79"/>
      <c r="G58" s="78"/>
    </row>
    <row r="59" spans="1:7" ht="18.75" customHeight="1">
      <c r="A59" s="81"/>
      <c r="B59" s="81"/>
      <c r="C59" s="81"/>
      <c r="D59" s="81"/>
      <c r="E59" s="81"/>
      <c r="F59" s="81"/>
      <c r="G59" s="81"/>
    </row>
    <row r="60" spans="1:7" ht="18.75" customHeight="1">
      <c r="A60" s="48"/>
      <c r="B60" s="48"/>
      <c r="C60" s="47"/>
      <c r="D60" s="48"/>
      <c r="E60" s="47"/>
      <c r="F60" s="47"/>
      <c r="G60" s="48"/>
    </row>
    <row r="61" spans="1:7" ht="18.75" customHeight="1">
      <c r="A61" s="48"/>
      <c r="B61" s="48"/>
      <c r="C61" s="47"/>
      <c r="D61" s="48"/>
      <c r="E61" s="47"/>
      <c r="F61" s="47"/>
      <c r="G61" s="48"/>
    </row>
    <row r="62" spans="1:7" ht="18.75" customHeight="1">
      <c r="A62" s="48"/>
      <c r="B62" s="48"/>
      <c r="C62" s="47"/>
      <c r="D62" s="48"/>
      <c r="E62" s="47"/>
      <c r="F62" s="47"/>
      <c r="G62" s="48"/>
    </row>
    <row r="63" spans="1:7" ht="18.75" customHeight="1">
      <c r="A63" s="48"/>
      <c r="B63" s="48"/>
      <c r="C63" s="47"/>
      <c r="D63" s="48"/>
      <c r="E63" s="47"/>
      <c r="F63" s="47"/>
      <c r="G63" s="48"/>
    </row>
    <row r="64" spans="1:7" ht="18.75" customHeight="1">
      <c r="A64" s="48"/>
      <c r="B64" s="48"/>
      <c r="C64" s="47"/>
      <c r="D64" s="48"/>
      <c r="E64" s="47"/>
      <c r="F64" s="47"/>
      <c r="G64" s="48"/>
    </row>
    <row r="65" spans="1:7" ht="18.75" customHeight="1">
      <c r="A65" s="48"/>
      <c r="B65" s="48"/>
      <c r="C65" s="47"/>
      <c r="D65" s="48"/>
      <c r="E65" s="47"/>
      <c r="F65" s="47"/>
      <c r="G65" s="48"/>
    </row>
    <row r="66" spans="1:7" ht="18.75" customHeight="1">
      <c r="A66" s="48"/>
      <c r="B66" s="48"/>
      <c r="C66" s="47"/>
      <c r="D66" s="48"/>
      <c r="E66" s="47"/>
      <c r="F66" s="47"/>
      <c r="G66" s="48"/>
    </row>
    <row r="67" spans="1:7" ht="18.75" customHeight="1">
      <c r="A67" s="48"/>
      <c r="B67" s="48"/>
      <c r="C67" s="47"/>
      <c r="D67" s="48"/>
      <c r="E67" s="47"/>
      <c r="F67" s="47"/>
      <c r="G67" s="48"/>
    </row>
    <row r="68" spans="1:7" ht="18.75" customHeight="1">
      <c r="A68" s="48"/>
      <c r="B68" s="48"/>
      <c r="C68" s="47"/>
      <c r="D68" s="48"/>
      <c r="E68" s="47"/>
      <c r="F68" s="47"/>
      <c r="G68" s="48"/>
    </row>
    <row r="69" spans="1:7" ht="18.75" customHeight="1">
      <c r="A69" s="48"/>
      <c r="B69" s="48"/>
      <c r="C69" s="47"/>
      <c r="D69" s="48"/>
      <c r="E69" s="47"/>
      <c r="F69" s="47"/>
      <c r="G69" s="48"/>
    </row>
    <row r="70" spans="1:7" ht="18.75" customHeight="1">
      <c r="A70" s="48"/>
      <c r="B70" s="48"/>
      <c r="C70" s="47"/>
      <c r="D70" s="48"/>
      <c r="E70" s="47"/>
      <c r="F70" s="47"/>
      <c r="G70" s="48"/>
    </row>
    <row r="71" spans="1:7" ht="18.75" customHeight="1">
      <c r="A71" s="48"/>
      <c r="B71" s="48"/>
      <c r="C71" s="47"/>
      <c r="D71" s="48"/>
      <c r="E71" s="47"/>
      <c r="F71" s="47"/>
      <c r="G71" s="48"/>
    </row>
    <row r="72" spans="1:7" ht="18.75" customHeight="1">
      <c r="A72" s="48"/>
      <c r="B72" s="48"/>
      <c r="C72" s="47"/>
      <c r="D72" s="48"/>
      <c r="E72" s="47"/>
      <c r="F72" s="47"/>
      <c r="G72" s="48"/>
    </row>
    <row r="73" spans="1:7" ht="18.75" customHeight="1">
      <c r="A73" s="48"/>
      <c r="B73" s="48"/>
      <c r="C73" s="47"/>
      <c r="D73" s="48"/>
      <c r="E73" s="47"/>
      <c r="F73" s="47"/>
      <c r="G73" s="48"/>
    </row>
    <row r="74" spans="1:7" ht="18.75" customHeight="1">
      <c r="A74" s="48"/>
      <c r="B74" s="48"/>
      <c r="C74" s="47"/>
      <c r="D74" s="48"/>
      <c r="E74" s="47"/>
      <c r="F74" s="47"/>
      <c r="G74" s="48"/>
    </row>
    <row r="75" spans="1:7" ht="18.75" customHeight="1">
      <c r="A75" s="48"/>
      <c r="B75" s="48"/>
      <c r="C75" s="47"/>
      <c r="D75" s="48"/>
      <c r="E75" s="47"/>
      <c r="F75" s="47"/>
      <c r="G75" s="48"/>
    </row>
    <row r="76" spans="1:7" ht="18.75" customHeight="1">
      <c r="A76" s="48"/>
      <c r="B76" s="48"/>
      <c r="C76" s="47"/>
      <c r="D76" s="48"/>
      <c r="E76" s="47"/>
      <c r="F76" s="47"/>
      <c r="G76" s="48"/>
    </row>
    <row r="77" spans="1:7" ht="18.75" customHeight="1">
      <c r="A77" s="48"/>
      <c r="B77" s="48"/>
      <c r="C77" s="47"/>
      <c r="D77" s="48"/>
      <c r="E77" s="47"/>
      <c r="F77" s="47"/>
      <c r="G77" s="48"/>
    </row>
    <row r="78" spans="1:7" ht="18.75" customHeight="1">
      <c r="A78" s="48"/>
      <c r="B78" s="48"/>
      <c r="C78" s="47"/>
      <c r="D78" s="48"/>
      <c r="E78" s="47"/>
      <c r="F78" s="47"/>
      <c r="G78" s="48"/>
    </row>
    <row r="79" spans="1:7" ht="18.75" customHeight="1">
      <c r="A79" s="48"/>
      <c r="B79" s="48"/>
      <c r="C79" s="47"/>
      <c r="D79" s="48"/>
      <c r="E79" s="47"/>
      <c r="F79" s="47"/>
      <c r="G79" s="48"/>
    </row>
    <row r="80" spans="1:7" ht="18.75" customHeight="1">
      <c r="A80" s="48"/>
      <c r="B80" s="48"/>
      <c r="C80" s="47"/>
      <c r="D80" s="48"/>
      <c r="E80" s="47"/>
      <c r="F80" s="47"/>
      <c r="G80" s="48"/>
    </row>
    <row r="81" spans="1:7" ht="18.75" customHeight="1">
      <c r="A81" s="48"/>
      <c r="B81" s="48"/>
      <c r="C81" s="47"/>
      <c r="D81" s="48"/>
      <c r="E81" s="47"/>
      <c r="F81" s="47"/>
      <c r="G81" s="48"/>
    </row>
    <row r="82" spans="1:7" ht="18.75" customHeight="1">
      <c r="A82" s="48"/>
      <c r="B82" s="48"/>
      <c r="C82" s="47"/>
      <c r="D82" s="48"/>
      <c r="E82" s="47"/>
      <c r="F82" s="47"/>
      <c r="G82" s="48"/>
    </row>
    <row r="83" spans="1:7" ht="18.75" customHeight="1">
      <c r="A83" s="48"/>
      <c r="B83" s="48"/>
      <c r="C83" s="47"/>
      <c r="D83" s="48"/>
      <c r="E83" s="47"/>
      <c r="F83" s="47"/>
      <c r="G83" s="48"/>
    </row>
  </sheetData>
  <mergeCells count="1">
    <mergeCell ref="A2:C2"/>
  </mergeCells>
  <phoneticPr fontId="2"/>
  <pageMargins left="0.78740157480314965" right="0.59055118110236227" top="0.78740157480314965" bottom="0.59055118110236227" header="0.51181102362204722" footer="0.51181102362204722"/>
  <pageSetup paperSize="9" scale="98" orientation="landscape" horizontalDpi="4294967293"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3"/>
  <sheetViews>
    <sheetView view="pageBreakPreview" zoomScaleNormal="75" zoomScaleSheetLayoutView="100" workbookViewId="0"/>
  </sheetViews>
  <sheetFormatPr defaultColWidth="17.625" defaultRowHeight="18.75" customHeight="1"/>
  <cols>
    <col min="1" max="2" width="25" style="52" customWidth="1"/>
    <col min="3" max="3" width="13" style="53" customWidth="1"/>
    <col min="4" max="4" width="8.125" style="52" customWidth="1"/>
    <col min="5" max="5" width="14.875" style="53" customWidth="1"/>
    <col min="6" max="6" width="16.375" style="53" customWidth="1"/>
    <col min="7" max="7" width="29.375" style="52" customWidth="1"/>
    <col min="8" max="16384" width="17.625" style="52"/>
  </cols>
  <sheetData>
    <row r="1" spans="1:7" ht="20.45" customHeight="1">
      <c r="A1" s="51" t="s">
        <v>246</v>
      </c>
    </row>
    <row r="2" spans="1:7" ht="28.9" customHeight="1">
      <c r="A2" s="388" t="s">
        <v>325</v>
      </c>
      <c r="B2" s="389"/>
      <c r="C2" s="389"/>
      <c r="D2" s="85" t="s">
        <v>172</v>
      </c>
      <c r="E2" s="54"/>
      <c r="F2" s="54"/>
      <c r="G2" s="55" t="s">
        <v>147</v>
      </c>
    </row>
    <row r="3" spans="1:7" ht="21" customHeight="1">
      <c r="A3" s="56" t="s">
        <v>152</v>
      </c>
      <c r="B3" s="57" t="s">
        <v>153</v>
      </c>
      <c r="C3" s="57" t="s">
        <v>154</v>
      </c>
      <c r="D3" s="57" t="s">
        <v>155</v>
      </c>
      <c r="E3" s="57" t="s">
        <v>156</v>
      </c>
      <c r="F3" s="57" t="s">
        <v>157</v>
      </c>
      <c r="G3" s="58" t="s">
        <v>158</v>
      </c>
    </row>
    <row r="4" spans="1:7" ht="18.75" customHeight="1">
      <c r="A4" s="59"/>
      <c r="B4" s="60"/>
      <c r="C4" s="61"/>
      <c r="D4" s="60"/>
      <c r="E4" s="61"/>
      <c r="F4" s="61"/>
      <c r="G4" s="44"/>
    </row>
    <row r="5" spans="1:7" ht="18.75" customHeight="1">
      <c r="A5" s="63" t="s">
        <v>13</v>
      </c>
      <c r="B5" s="42" t="s">
        <v>10</v>
      </c>
      <c r="C5" s="64">
        <f>面積計算書!E128</f>
        <v>154</v>
      </c>
      <c r="D5" s="65" t="s">
        <v>21</v>
      </c>
      <c r="E5" s="64"/>
      <c r="F5" s="64"/>
      <c r="G5" s="43"/>
    </row>
    <row r="6" spans="1:7" ht="18.75" customHeight="1">
      <c r="A6" s="59"/>
      <c r="B6" s="60"/>
      <c r="C6" s="61"/>
      <c r="D6" s="60"/>
      <c r="E6" s="61"/>
      <c r="F6" s="61"/>
      <c r="G6" s="44"/>
    </row>
    <row r="7" spans="1:7" ht="18.75" customHeight="1">
      <c r="A7" s="63" t="s">
        <v>2</v>
      </c>
      <c r="B7" s="42" t="s">
        <v>11</v>
      </c>
      <c r="C7" s="61">
        <f>面積計算書!F128</f>
        <v>83</v>
      </c>
      <c r="D7" s="65" t="s">
        <v>21</v>
      </c>
      <c r="E7" s="61"/>
      <c r="F7" s="61"/>
      <c r="G7" s="43"/>
    </row>
    <row r="8" spans="1:7" ht="18.75" customHeight="1">
      <c r="A8" s="66"/>
      <c r="B8" s="67"/>
      <c r="C8" s="68"/>
      <c r="D8" s="67"/>
      <c r="E8" s="68"/>
      <c r="F8" s="68"/>
      <c r="G8" s="69"/>
    </row>
    <row r="9" spans="1:7" ht="18.75" customHeight="1">
      <c r="A9" s="63" t="s">
        <v>126</v>
      </c>
      <c r="B9" s="65"/>
      <c r="C9" s="64"/>
      <c r="D9" s="65"/>
      <c r="E9" s="64"/>
      <c r="F9" s="64"/>
      <c r="G9" s="43"/>
    </row>
    <row r="10" spans="1:7" ht="18.75" customHeight="1">
      <c r="A10" s="59"/>
      <c r="B10" s="60"/>
      <c r="C10" s="61"/>
      <c r="D10" s="60"/>
      <c r="E10" s="61"/>
      <c r="F10" s="68"/>
      <c r="G10" s="62"/>
    </row>
    <row r="11" spans="1:7" ht="18.75" customHeight="1">
      <c r="A11" s="63"/>
      <c r="B11" s="65"/>
      <c r="C11" s="64"/>
      <c r="D11" s="65"/>
      <c r="E11" s="64"/>
      <c r="F11" s="64"/>
      <c r="G11" s="43"/>
    </row>
    <row r="12" spans="1:7" ht="18.75" customHeight="1">
      <c r="A12" s="66"/>
      <c r="B12" s="67"/>
      <c r="C12" s="68"/>
      <c r="D12" s="67"/>
      <c r="E12" s="68"/>
      <c r="F12" s="68"/>
      <c r="G12" s="62"/>
    </row>
    <row r="13" spans="1:7" ht="18.75" customHeight="1">
      <c r="A13" s="59"/>
      <c r="B13" s="60"/>
      <c r="C13" s="61"/>
      <c r="D13" s="60"/>
      <c r="E13" s="61"/>
      <c r="F13" s="61"/>
      <c r="G13" s="62"/>
    </row>
    <row r="14" spans="1:7" ht="18.75" customHeight="1">
      <c r="A14" s="66"/>
      <c r="B14" s="67"/>
      <c r="C14" s="68"/>
      <c r="D14" s="67"/>
      <c r="E14" s="68"/>
      <c r="F14" s="68"/>
      <c r="G14" s="71"/>
    </row>
    <row r="15" spans="1:7" ht="18.75" customHeight="1">
      <c r="A15" s="63"/>
      <c r="B15" s="65"/>
      <c r="C15" s="64"/>
      <c r="D15" s="65"/>
      <c r="E15" s="64"/>
      <c r="F15" s="64"/>
      <c r="G15" s="72"/>
    </row>
    <row r="16" spans="1:7" ht="18.75" customHeight="1">
      <c r="A16" s="59"/>
      <c r="B16" s="60"/>
      <c r="C16" s="61"/>
      <c r="D16" s="60"/>
      <c r="E16" s="61"/>
      <c r="F16" s="61"/>
      <c r="G16" s="62"/>
    </row>
    <row r="17" spans="1:7" ht="18.75" customHeight="1">
      <c r="A17" s="59"/>
      <c r="B17" s="60"/>
      <c r="C17" s="61"/>
      <c r="D17" s="60"/>
      <c r="E17" s="61"/>
      <c r="F17" s="61"/>
      <c r="G17" s="62"/>
    </row>
    <row r="18" spans="1:7" ht="18.75" customHeight="1">
      <c r="A18" s="66"/>
      <c r="B18" s="67"/>
      <c r="C18" s="68"/>
      <c r="D18" s="67"/>
      <c r="E18" s="68"/>
      <c r="F18" s="68"/>
      <c r="G18" s="71"/>
    </row>
    <row r="19" spans="1:7" ht="18.75" customHeight="1">
      <c r="A19" s="63"/>
      <c r="B19" s="65"/>
      <c r="C19" s="64"/>
      <c r="D19" s="65"/>
      <c r="E19" s="64"/>
      <c r="F19" s="64"/>
      <c r="G19" s="72"/>
    </row>
    <row r="20" spans="1:7" ht="18.75" customHeight="1">
      <c r="A20" s="59"/>
      <c r="B20" s="60"/>
      <c r="C20" s="61"/>
      <c r="D20" s="60"/>
      <c r="E20" s="61"/>
      <c r="F20" s="61"/>
      <c r="G20" s="62"/>
    </row>
    <row r="21" spans="1:7" ht="18.75" customHeight="1">
      <c r="A21" s="59"/>
      <c r="B21" s="60"/>
      <c r="C21" s="61"/>
      <c r="D21" s="60"/>
      <c r="E21" s="61"/>
      <c r="F21" s="61"/>
      <c r="G21" s="62"/>
    </row>
    <row r="22" spans="1:7" ht="18.75" customHeight="1">
      <c r="A22" s="66"/>
      <c r="B22" s="67"/>
      <c r="C22" s="68"/>
      <c r="D22" s="67"/>
      <c r="E22" s="68"/>
      <c r="F22" s="68"/>
      <c r="G22" s="71"/>
    </row>
    <row r="23" spans="1:7" ht="18.75" customHeight="1">
      <c r="A23" s="63"/>
      <c r="B23" s="65"/>
      <c r="C23" s="64"/>
      <c r="D23" s="65"/>
      <c r="E23" s="64"/>
      <c r="F23" s="64"/>
      <c r="G23" s="72"/>
    </row>
    <row r="24" spans="1:7" ht="18.75" customHeight="1">
      <c r="A24" s="59"/>
      <c r="B24" s="60"/>
      <c r="C24" s="61"/>
      <c r="D24" s="60"/>
      <c r="E24" s="61"/>
      <c r="F24" s="61"/>
      <c r="G24" s="62"/>
    </row>
    <row r="25" spans="1:7" ht="18.75" customHeight="1">
      <c r="A25" s="63"/>
      <c r="B25" s="65"/>
      <c r="C25" s="64"/>
      <c r="D25" s="65"/>
      <c r="E25" s="64"/>
      <c r="F25" s="64"/>
      <c r="G25" s="72"/>
    </row>
    <row r="26" spans="1:7" ht="18.75" customHeight="1">
      <c r="A26" s="59"/>
      <c r="B26" s="60"/>
      <c r="C26" s="61"/>
      <c r="D26" s="60"/>
      <c r="E26" s="61"/>
      <c r="F26" s="61"/>
      <c r="G26" s="62"/>
    </row>
    <row r="27" spans="1:7" ht="18.75" customHeight="1">
      <c r="A27" s="59"/>
      <c r="B27" s="60"/>
      <c r="C27" s="61"/>
      <c r="D27" s="60"/>
      <c r="E27" s="61"/>
      <c r="F27" s="61"/>
      <c r="G27" s="62"/>
    </row>
    <row r="28" spans="1:7" ht="18.75" customHeight="1">
      <c r="A28" s="66"/>
      <c r="B28" s="67"/>
      <c r="C28" s="68"/>
      <c r="D28" s="67"/>
      <c r="E28" s="68"/>
      <c r="F28" s="68"/>
      <c r="G28" s="71"/>
    </row>
    <row r="29" spans="1:7" ht="18.75" customHeight="1">
      <c r="A29" s="73"/>
      <c r="B29" s="74"/>
      <c r="C29" s="75"/>
      <c r="D29" s="74"/>
      <c r="E29" s="75"/>
      <c r="F29" s="75"/>
      <c r="G29" s="76"/>
    </row>
    <row r="30" spans="1:7" ht="18.75" customHeight="1">
      <c r="A30" s="77"/>
      <c r="B30" s="46"/>
      <c r="C30" s="49"/>
      <c r="D30" s="46"/>
      <c r="E30" s="49"/>
      <c r="F30" s="49"/>
      <c r="G30" s="46"/>
    </row>
    <row r="31" spans="1:7" ht="18.75" customHeight="1">
      <c r="A31" s="78"/>
      <c r="B31" s="78"/>
      <c r="C31" s="79"/>
      <c r="D31" s="80"/>
      <c r="E31" s="79"/>
      <c r="F31" s="79"/>
      <c r="G31" s="78"/>
    </row>
    <row r="32" spans="1:7" ht="18.75" customHeight="1">
      <c r="A32" s="81"/>
      <c r="B32" s="81"/>
      <c r="C32" s="81"/>
      <c r="D32" s="81"/>
      <c r="E32" s="81"/>
      <c r="F32" s="81"/>
      <c r="G32" s="81"/>
    </row>
    <row r="33" spans="1:14" ht="18.75" customHeight="1">
      <c r="A33" s="48"/>
      <c r="B33" s="48"/>
      <c r="C33" s="47"/>
      <c r="D33" s="48"/>
      <c r="E33" s="47"/>
      <c r="F33" s="47"/>
      <c r="G33" s="48"/>
      <c r="H33" s="46"/>
      <c r="I33" s="46"/>
      <c r="J33" s="46"/>
      <c r="K33" s="46"/>
      <c r="L33" s="46"/>
      <c r="M33" s="46"/>
      <c r="N33" s="46"/>
    </row>
    <row r="34" spans="1:14" ht="18.75" customHeight="1">
      <c r="A34" s="48"/>
      <c r="B34" s="48"/>
      <c r="C34" s="47"/>
      <c r="D34" s="48"/>
      <c r="E34" s="47"/>
      <c r="F34" s="47"/>
      <c r="G34" s="48"/>
    </row>
    <row r="35" spans="1:14" ht="18.75" customHeight="1">
      <c r="A35" s="48"/>
      <c r="B35" s="48"/>
      <c r="C35" s="47"/>
      <c r="D35" s="48"/>
      <c r="E35" s="47"/>
      <c r="F35" s="47"/>
      <c r="G35" s="48"/>
    </row>
    <row r="36" spans="1:14" ht="18.75" customHeight="1">
      <c r="A36" s="48"/>
      <c r="B36" s="48"/>
      <c r="C36" s="47"/>
      <c r="D36" s="48"/>
      <c r="E36" s="47"/>
      <c r="F36" s="47"/>
      <c r="G36" s="48"/>
    </row>
    <row r="37" spans="1:14" ht="18.75" customHeight="1">
      <c r="A37" s="48"/>
      <c r="B37" s="48"/>
      <c r="C37" s="47"/>
      <c r="D37" s="48"/>
      <c r="E37" s="47"/>
      <c r="F37" s="47"/>
      <c r="G37" s="48"/>
    </row>
    <row r="38" spans="1:14" ht="18.75" customHeight="1">
      <c r="A38" s="48"/>
      <c r="B38" s="48"/>
      <c r="C38" s="47"/>
      <c r="D38" s="48"/>
      <c r="E38" s="47"/>
      <c r="F38" s="47"/>
      <c r="G38" s="48"/>
    </row>
    <row r="39" spans="1:14" ht="18.75" customHeight="1">
      <c r="A39" s="48"/>
      <c r="B39" s="48"/>
      <c r="C39" s="47"/>
      <c r="D39" s="48"/>
      <c r="E39" s="47"/>
      <c r="F39" s="47"/>
      <c r="G39" s="48"/>
    </row>
    <row r="40" spans="1:14" ht="18.75" customHeight="1">
      <c r="A40" s="48"/>
      <c r="B40" s="48"/>
      <c r="C40" s="47"/>
      <c r="D40" s="48"/>
      <c r="E40" s="47"/>
      <c r="F40" s="47"/>
      <c r="G40" s="48"/>
    </row>
    <row r="41" spans="1:14" ht="18.75" customHeight="1">
      <c r="A41" s="48"/>
      <c r="B41" s="48"/>
      <c r="C41" s="47"/>
      <c r="D41" s="48"/>
      <c r="E41" s="47"/>
      <c r="F41" s="47"/>
      <c r="G41" s="48"/>
    </row>
    <row r="42" spans="1:14" ht="18.75" customHeight="1">
      <c r="A42" s="48"/>
      <c r="B42" s="48"/>
      <c r="C42" s="47"/>
      <c r="D42" s="48"/>
      <c r="E42" s="47"/>
      <c r="F42" s="47"/>
      <c r="G42" s="48"/>
    </row>
    <row r="43" spans="1:14" ht="18.75" customHeight="1">
      <c r="A43" s="48"/>
      <c r="B43" s="48"/>
      <c r="C43" s="47"/>
      <c r="D43" s="48"/>
      <c r="E43" s="47"/>
      <c r="F43" s="47"/>
      <c r="G43" s="48"/>
    </row>
    <row r="44" spans="1:14" ht="18.75" customHeight="1">
      <c r="A44" s="48"/>
      <c r="B44" s="48"/>
      <c r="C44" s="47"/>
      <c r="D44" s="48"/>
      <c r="E44" s="47"/>
      <c r="F44" s="47"/>
      <c r="G44" s="48"/>
    </row>
    <row r="45" spans="1:14" ht="18.75" customHeight="1">
      <c r="A45" s="48"/>
      <c r="B45" s="48"/>
      <c r="C45" s="47"/>
      <c r="D45" s="48"/>
      <c r="E45" s="47"/>
      <c r="F45" s="47"/>
      <c r="G45" s="48"/>
    </row>
    <row r="46" spans="1:14" ht="18.75" customHeight="1">
      <c r="A46" s="48"/>
      <c r="B46" s="48"/>
      <c r="C46" s="47"/>
      <c r="D46" s="48"/>
      <c r="E46" s="47"/>
      <c r="F46" s="47"/>
      <c r="G46" s="48"/>
    </row>
    <row r="47" spans="1:14" ht="18.75" customHeight="1">
      <c r="A47" s="48"/>
      <c r="B47" s="48"/>
      <c r="C47" s="47"/>
      <c r="D47" s="48"/>
      <c r="E47" s="47"/>
      <c r="F47" s="47"/>
      <c r="G47" s="48"/>
    </row>
    <row r="48" spans="1:14" ht="18.75" customHeight="1">
      <c r="A48" s="48"/>
      <c r="B48" s="48"/>
      <c r="C48" s="47"/>
      <c r="D48" s="48"/>
      <c r="E48" s="47"/>
      <c r="F48" s="47"/>
      <c r="G48" s="48"/>
    </row>
    <row r="49" spans="1:7" ht="18.75" customHeight="1">
      <c r="A49" s="48"/>
      <c r="B49" s="48"/>
      <c r="C49" s="47"/>
      <c r="D49" s="48"/>
      <c r="E49" s="47"/>
      <c r="F49" s="47"/>
      <c r="G49" s="48"/>
    </row>
    <row r="50" spans="1:7" ht="18.75" customHeight="1">
      <c r="A50" s="48"/>
      <c r="B50" s="48"/>
      <c r="C50" s="47"/>
      <c r="D50" s="48"/>
      <c r="E50" s="47"/>
      <c r="F50" s="47"/>
      <c r="G50" s="48"/>
    </row>
    <row r="51" spans="1:7" ht="18.75" customHeight="1">
      <c r="A51" s="48"/>
      <c r="B51" s="48"/>
      <c r="C51" s="47"/>
      <c r="D51" s="48"/>
      <c r="E51" s="47"/>
      <c r="F51" s="47"/>
      <c r="G51" s="48"/>
    </row>
    <row r="52" spans="1:7" ht="18.75" customHeight="1">
      <c r="A52" s="48"/>
      <c r="B52" s="48"/>
      <c r="C52" s="47"/>
      <c r="D52" s="48"/>
      <c r="E52" s="47"/>
      <c r="F52" s="47"/>
      <c r="G52" s="48"/>
    </row>
    <row r="53" spans="1:7" ht="18.75" customHeight="1">
      <c r="A53" s="48"/>
      <c r="B53" s="48"/>
      <c r="C53" s="47"/>
      <c r="D53" s="48"/>
      <c r="E53" s="47"/>
      <c r="F53" s="47"/>
      <c r="G53" s="48"/>
    </row>
    <row r="54" spans="1:7" ht="18.75" customHeight="1">
      <c r="A54" s="48"/>
      <c r="B54" s="48"/>
      <c r="C54" s="47"/>
      <c r="D54" s="48"/>
      <c r="E54" s="47"/>
      <c r="F54" s="47"/>
      <c r="G54" s="48"/>
    </row>
    <row r="55" spans="1:7" ht="18.75" customHeight="1">
      <c r="A55" s="48"/>
      <c r="B55" s="48"/>
      <c r="C55" s="47"/>
      <c r="D55" s="48"/>
      <c r="E55" s="47"/>
      <c r="F55" s="47"/>
      <c r="G55" s="48"/>
    </row>
    <row r="56" spans="1:7" ht="18.75" customHeight="1">
      <c r="A56" s="48"/>
      <c r="B56" s="48"/>
      <c r="C56" s="47"/>
      <c r="D56" s="48"/>
      <c r="E56" s="47"/>
      <c r="F56" s="47"/>
      <c r="G56" s="48"/>
    </row>
    <row r="57" spans="1:7" ht="18.75" customHeight="1">
      <c r="A57" s="77"/>
      <c r="B57" s="46"/>
      <c r="C57" s="49"/>
      <c r="D57" s="46"/>
      <c r="E57" s="49"/>
      <c r="F57" s="49"/>
      <c r="G57" s="46"/>
    </row>
    <row r="58" spans="1:7" ht="18.75" customHeight="1">
      <c r="A58" s="78"/>
      <c r="B58" s="78"/>
      <c r="C58" s="79"/>
      <c r="D58" s="80"/>
      <c r="E58" s="79"/>
      <c r="F58" s="79"/>
      <c r="G58" s="78"/>
    </row>
    <row r="59" spans="1:7" ht="18.75" customHeight="1">
      <c r="A59" s="81"/>
      <c r="B59" s="81"/>
      <c r="C59" s="81"/>
      <c r="D59" s="81"/>
      <c r="E59" s="81"/>
      <c r="F59" s="81"/>
      <c r="G59" s="81"/>
    </row>
    <row r="60" spans="1:7" ht="18.75" customHeight="1">
      <c r="A60" s="48"/>
      <c r="B60" s="48"/>
      <c r="C60" s="47"/>
      <c r="D60" s="48"/>
      <c r="E60" s="47"/>
      <c r="F60" s="47"/>
      <c r="G60" s="48"/>
    </row>
    <row r="61" spans="1:7" ht="18.75" customHeight="1">
      <c r="A61" s="48"/>
      <c r="B61" s="48"/>
      <c r="C61" s="47"/>
      <c r="D61" s="48"/>
      <c r="E61" s="47"/>
      <c r="F61" s="47"/>
      <c r="G61" s="48"/>
    </row>
    <row r="62" spans="1:7" ht="18.75" customHeight="1">
      <c r="A62" s="48"/>
      <c r="B62" s="48"/>
      <c r="C62" s="47"/>
      <c r="D62" s="48"/>
      <c r="E62" s="47"/>
      <c r="F62" s="47"/>
      <c r="G62" s="48"/>
    </row>
    <row r="63" spans="1:7" ht="18.75" customHeight="1">
      <c r="A63" s="48"/>
      <c r="B63" s="48"/>
      <c r="C63" s="47"/>
      <c r="D63" s="48"/>
      <c r="E63" s="47"/>
      <c r="F63" s="47"/>
      <c r="G63" s="48"/>
    </row>
    <row r="64" spans="1:7" ht="18.75" customHeight="1">
      <c r="A64" s="48"/>
      <c r="B64" s="48"/>
      <c r="C64" s="47"/>
      <c r="D64" s="48"/>
      <c r="E64" s="47"/>
      <c r="F64" s="47"/>
      <c r="G64" s="48"/>
    </row>
    <row r="65" spans="1:7" ht="18.75" customHeight="1">
      <c r="A65" s="48"/>
      <c r="B65" s="48"/>
      <c r="C65" s="47"/>
      <c r="D65" s="48"/>
      <c r="E65" s="47"/>
      <c r="F65" s="47"/>
      <c r="G65" s="48"/>
    </row>
    <row r="66" spans="1:7" ht="18.75" customHeight="1">
      <c r="A66" s="48"/>
      <c r="B66" s="48"/>
      <c r="C66" s="47"/>
      <c r="D66" s="48"/>
      <c r="E66" s="47"/>
      <c r="F66" s="47"/>
      <c r="G66" s="48"/>
    </row>
    <row r="67" spans="1:7" ht="18.75" customHeight="1">
      <c r="A67" s="48"/>
      <c r="B67" s="48"/>
      <c r="C67" s="47"/>
      <c r="D67" s="48"/>
      <c r="E67" s="47"/>
      <c r="F67" s="47"/>
      <c r="G67" s="48"/>
    </row>
    <row r="68" spans="1:7" ht="18.75" customHeight="1">
      <c r="A68" s="48"/>
      <c r="B68" s="48"/>
      <c r="C68" s="47"/>
      <c r="D68" s="48"/>
      <c r="E68" s="47"/>
      <c r="F68" s="47"/>
      <c r="G68" s="48"/>
    </row>
    <row r="69" spans="1:7" ht="18.75" customHeight="1">
      <c r="A69" s="48"/>
      <c r="B69" s="48"/>
      <c r="C69" s="47"/>
      <c r="D69" s="48"/>
      <c r="E69" s="47"/>
      <c r="F69" s="47"/>
      <c r="G69" s="48"/>
    </row>
    <row r="70" spans="1:7" ht="18.75" customHeight="1">
      <c r="A70" s="48"/>
      <c r="B70" s="48"/>
      <c r="C70" s="47"/>
      <c r="D70" s="48"/>
      <c r="E70" s="47"/>
      <c r="F70" s="47"/>
      <c r="G70" s="48"/>
    </row>
    <row r="71" spans="1:7" ht="18.75" customHeight="1">
      <c r="A71" s="48"/>
      <c r="B71" s="48"/>
      <c r="C71" s="47"/>
      <c r="D71" s="48"/>
      <c r="E71" s="47"/>
      <c r="F71" s="47"/>
      <c r="G71" s="48"/>
    </row>
    <row r="72" spans="1:7" ht="18.75" customHeight="1">
      <c r="A72" s="48"/>
      <c r="B72" s="48"/>
      <c r="C72" s="47"/>
      <c r="D72" s="48"/>
      <c r="E72" s="47"/>
      <c r="F72" s="47"/>
      <c r="G72" s="48"/>
    </row>
    <row r="73" spans="1:7" ht="18.75" customHeight="1">
      <c r="A73" s="48"/>
      <c r="B73" s="48"/>
      <c r="C73" s="47"/>
      <c r="D73" s="48"/>
      <c r="E73" s="47"/>
      <c r="F73" s="47"/>
      <c r="G73" s="48"/>
    </row>
    <row r="74" spans="1:7" ht="18.75" customHeight="1">
      <c r="A74" s="48"/>
      <c r="B74" s="48"/>
      <c r="C74" s="47"/>
      <c r="D74" s="48"/>
      <c r="E74" s="47"/>
      <c r="F74" s="47"/>
      <c r="G74" s="48"/>
    </row>
    <row r="75" spans="1:7" ht="18.75" customHeight="1">
      <c r="A75" s="48"/>
      <c r="B75" s="48"/>
      <c r="C75" s="47"/>
      <c r="D75" s="48"/>
      <c r="E75" s="47"/>
      <c r="F75" s="47"/>
      <c r="G75" s="48"/>
    </row>
    <row r="76" spans="1:7" ht="18.75" customHeight="1">
      <c r="A76" s="48"/>
      <c r="B76" s="48"/>
      <c r="C76" s="47"/>
      <c r="D76" s="48"/>
      <c r="E76" s="47"/>
      <c r="F76" s="47"/>
      <c r="G76" s="48"/>
    </row>
    <row r="77" spans="1:7" ht="18.75" customHeight="1">
      <c r="A77" s="48"/>
      <c r="B77" s="48"/>
      <c r="C77" s="47"/>
      <c r="D77" s="48"/>
      <c r="E77" s="47"/>
      <c r="F77" s="47"/>
      <c r="G77" s="48"/>
    </row>
    <row r="78" spans="1:7" ht="18.75" customHeight="1">
      <c r="A78" s="48"/>
      <c r="B78" s="48"/>
      <c r="C78" s="47"/>
      <c r="D78" s="48"/>
      <c r="E78" s="47"/>
      <c r="F78" s="47"/>
      <c r="G78" s="48"/>
    </row>
    <row r="79" spans="1:7" ht="18.75" customHeight="1">
      <c r="A79" s="48"/>
      <c r="B79" s="48"/>
      <c r="C79" s="47"/>
      <c r="D79" s="48"/>
      <c r="E79" s="47"/>
      <c r="F79" s="47"/>
      <c r="G79" s="48"/>
    </row>
    <row r="80" spans="1:7" ht="18.75" customHeight="1">
      <c r="A80" s="48"/>
      <c r="B80" s="48"/>
      <c r="C80" s="47"/>
      <c r="D80" s="48"/>
      <c r="E80" s="47"/>
      <c r="F80" s="47"/>
      <c r="G80" s="48"/>
    </row>
    <row r="81" spans="1:7" ht="18.75" customHeight="1">
      <c r="A81" s="48"/>
      <c r="B81" s="48"/>
      <c r="C81" s="47"/>
      <c r="D81" s="48"/>
      <c r="E81" s="47"/>
      <c r="F81" s="47"/>
      <c r="G81" s="48"/>
    </row>
    <row r="82" spans="1:7" ht="18.75" customHeight="1">
      <c r="A82" s="48"/>
      <c r="B82" s="48"/>
      <c r="C82" s="47"/>
      <c r="D82" s="48"/>
      <c r="E82" s="47"/>
      <c r="F82" s="47"/>
      <c r="G82" s="48"/>
    </row>
    <row r="83" spans="1:7" ht="18.75" customHeight="1">
      <c r="A83" s="48"/>
      <c r="B83" s="48"/>
      <c r="C83" s="47"/>
      <c r="D83" s="48"/>
      <c r="E83" s="47"/>
      <c r="F83" s="47"/>
      <c r="G83" s="48"/>
    </row>
  </sheetData>
  <mergeCells count="1">
    <mergeCell ref="A2:C2"/>
  </mergeCells>
  <phoneticPr fontId="2"/>
  <pageMargins left="0.78740157480314965" right="0.59055118110236227" top="0.78740157480314965" bottom="0.59055118110236227" header="0.51181102362204722" footer="0.51181102362204722"/>
  <pageSetup paperSize="9" scale="98" orientation="landscape" horizontalDpi="4294967293"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3"/>
  <sheetViews>
    <sheetView view="pageBreakPreview" zoomScaleNormal="75" zoomScaleSheetLayoutView="100" workbookViewId="0"/>
  </sheetViews>
  <sheetFormatPr defaultColWidth="17.625" defaultRowHeight="18.75" customHeight="1"/>
  <cols>
    <col min="1" max="2" width="25" style="52" customWidth="1"/>
    <col min="3" max="3" width="13" style="53" customWidth="1"/>
    <col min="4" max="4" width="8.125" style="52" customWidth="1"/>
    <col min="5" max="5" width="14.875" style="53" customWidth="1"/>
    <col min="6" max="6" width="16.375" style="53" customWidth="1"/>
    <col min="7" max="7" width="29.375" style="52" customWidth="1"/>
    <col min="8" max="16384" width="17.625" style="52"/>
  </cols>
  <sheetData>
    <row r="1" spans="1:8" ht="20.45" customHeight="1">
      <c r="A1" s="51" t="s">
        <v>176</v>
      </c>
    </row>
    <row r="2" spans="1:8" ht="28.9" customHeight="1">
      <c r="A2" s="388" t="s">
        <v>326</v>
      </c>
      <c r="B2" s="389"/>
      <c r="C2" s="389"/>
      <c r="D2" s="85" t="s">
        <v>172</v>
      </c>
      <c r="E2" s="54"/>
      <c r="F2" s="54"/>
      <c r="G2" s="55" t="s">
        <v>147</v>
      </c>
    </row>
    <row r="3" spans="1:8" ht="21" customHeight="1">
      <c r="A3" s="56" t="s">
        <v>152</v>
      </c>
      <c r="B3" s="57" t="s">
        <v>153</v>
      </c>
      <c r="C3" s="57" t="s">
        <v>154</v>
      </c>
      <c r="D3" s="57" t="s">
        <v>155</v>
      </c>
      <c r="E3" s="57" t="s">
        <v>156</v>
      </c>
      <c r="F3" s="57" t="s">
        <v>157</v>
      </c>
      <c r="G3" s="58" t="s">
        <v>158</v>
      </c>
    </row>
    <row r="4" spans="1:8" ht="18.75" customHeight="1">
      <c r="A4" s="59"/>
      <c r="B4" s="60"/>
      <c r="C4" s="61"/>
      <c r="D4" s="60"/>
      <c r="E4" s="61"/>
      <c r="F4" s="61"/>
      <c r="G4" s="44"/>
    </row>
    <row r="5" spans="1:8" ht="18.75" customHeight="1">
      <c r="A5" s="63" t="s">
        <v>3</v>
      </c>
      <c r="B5" s="42" t="s">
        <v>10</v>
      </c>
      <c r="C5" s="64">
        <f>面積計算書!E139</f>
        <v>83</v>
      </c>
      <c r="D5" s="65" t="s">
        <v>21</v>
      </c>
      <c r="E5" s="64"/>
      <c r="F5" s="64"/>
      <c r="G5" s="43"/>
    </row>
    <row r="6" spans="1:8" ht="18.75" customHeight="1">
      <c r="A6" s="59"/>
      <c r="B6" s="60"/>
      <c r="C6" s="61"/>
      <c r="D6" s="60"/>
      <c r="E6" s="61"/>
      <c r="F6" s="61"/>
      <c r="G6" s="44"/>
    </row>
    <row r="7" spans="1:8" ht="18.75" customHeight="1">
      <c r="A7" s="63" t="s">
        <v>4</v>
      </c>
      <c r="B7" s="42" t="s">
        <v>11</v>
      </c>
      <c r="C7" s="61">
        <f>面積計算書!F139</f>
        <v>31</v>
      </c>
      <c r="D7" s="65" t="s">
        <v>21</v>
      </c>
      <c r="E7" s="61"/>
      <c r="F7" s="64"/>
      <c r="G7" s="43"/>
    </row>
    <row r="8" spans="1:8" ht="18.75" customHeight="1">
      <c r="A8" s="66"/>
      <c r="B8" s="67"/>
      <c r="C8" s="68"/>
      <c r="D8" s="60"/>
      <c r="E8" s="68"/>
      <c r="F8" s="68"/>
      <c r="G8" s="44"/>
      <c r="H8" s="70"/>
    </row>
    <row r="9" spans="1:8" ht="18.75" customHeight="1">
      <c r="A9" s="63" t="s">
        <v>130</v>
      </c>
      <c r="B9" s="65" t="s">
        <v>148</v>
      </c>
      <c r="C9" s="64">
        <f>面積計算書!E147</f>
        <v>5</v>
      </c>
      <c r="D9" s="65" t="s">
        <v>21</v>
      </c>
      <c r="E9" s="64"/>
      <c r="F9" s="64"/>
      <c r="G9" s="138"/>
    </row>
    <row r="10" spans="1:8" ht="18.75" customHeight="1">
      <c r="A10" s="66"/>
      <c r="B10" s="67"/>
      <c r="C10" s="68"/>
      <c r="D10" s="60"/>
      <c r="E10" s="68"/>
      <c r="F10" s="61"/>
      <c r="G10" s="44"/>
    </row>
    <row r="11" spans="1:8" ht="18.75" customHeight="1">
      <c r="A11" s="63" t="s">
        <v>130</v>
      </c>
      <c r="B11" s="65" t="s">
        <v>149</v>
      </c>
      <c r="C11" s="64">
        <f>面積計算書!F147</f>
        <v>127</v>
      </c>
      <c r="D11" s="65" t="s">
        <v>21</v>
      </c>
      <c r="E11" s="64"/>
      <c r="F11" s="64"/>
      <c r="G11" s="138"/>
    </row>
    <row r="12" spans="1:8" ht="18.75" customHeight="1">
      <c r="A12" s="59"/>
      <c r="B12" s="60"/>
      <c r="C12" s="61"/>
      <c r="D12" s="60"/>
      <c r="E12" s="61"/>
      <c r="F12" s="68"/>
      <c r="G12" s="62"/>
    </row>
    <row r="13" spans="1:8" ht="18.75" customHeight="1">
      <c r="A13" s="63" t="s">
        <v>126</v>
      </c>
      <c r="B13" s="65"/>
      <c r="C13" s="64"/>
      <c r="D13" s="65"/>
      <c r="E13" s="64"/>
      <c r="F13" s="64"/>
      <c r="G13" s="43"/>
    </row>
    <row r="14" spans="1:8" ht="18.75" customHeight="1">
      <c r="A14" s="66"/>
      <c r="B14" s="67"/>
      <c r="C14" s="68"/>
      <c r="D14" s="67"/>
      <c r="E14" s="68"/>
      <c r="F14" s="68"/>
      <c r="G14" s="62"/>
    </row>
    <row r="15" spans="1:8" ht="18.75" customHeight="1">
      <c r="A15" s="59"/>
      <c r="B15" s="60"/>
      <c r="C15" s="61"/>
      <c r="D15" s="60"/>
      <c r="E15" s="61"/>
      <c r="F15" s="61"/>
      <c r="G15" s="62"/>
    </row>
    <row r="16" spans="1:8" ht="18.75" customHeight="1">
      <c r="A16" s="66"/>
      <c r="B16" s="67"/>
      <c r="C16" s="68"/>
      <c r="D16" s="67"/>
      <c r="E16" s="68"/>
      <c r="F16" s="68"/>
      <c r="G16" s="71"/>
    </row>
    <row r="17" spans="1:7" ht="18.75" customHeight="1">
      <c r="A17" s="63"/>
      <c r="B17" s="65"/>
      <c r="C17" s="64"/>
      <c r="D17" s="65"/>
      <c r="E17" s="64"/>
      <c r="F17" s="64"/>
      <c r="G17" s="72"/>
    </row>
    <row r="18" spans="1:7" ht="18.75" customHeight="1">
      <c r="A18" s="59"/>
      <c r="B18" s="60"/>
      <c r="C18" s="61"/>
      <c r="D18" s="60"/>
      <c r="E18" s="61"/>
      <c r="F18" s="61"/>
      <c r="G18" s="62"/>
    </row>
    <row r="19" spans="1:7" ht="18.75" customHeight="1">
      <c r="A19" s="59"/>
      <c r="B19" s="60"/>
      <c r="C19" s="61"/>
      <c r="D19" s="60"/>
      <c r="E19" s="61"/>
      <c r="F19" s="61"/>
      <c r="G19" s="62"/>
    </row>
    <row r="20" spans="1:7" ht="18.75" customHeight="1">
      <c r="A20" s="66"/>
      <c r="B20" s="67"/>
      <c r="C20" s="68"/>
      <c r="D20" s="67"/>
      <c r="E20" s="68"/>
      <c r="F20" s="68"/>
      <c r="G20" s="71"/>
    </row>
    <row r="21" spans="1:7" ht="18.75" customHeight="1">
      <c r="A21" s="63"/>
      <c r="B21" s="65"/>
      <c r="C21" s="64"/>
      <c r="D21" s="65"/>
      <c r="E21" s="64"/>
      <c r="F21" s="64"/>
      <c r="G21" s="72"/>
    </row>
    <row r="22" spans="1:7" ht="18.75" customHeight="1">
      <c r="A22" s="59"/>
      <c r="B22" s="60"/>
      <c r="C22" s="61"/>
      <c r="D22" s="60"/>
      <c r="E22" s="61"/>
      <c r="F22" s="61"/>
      <c r="G22" s="62"/>
    </row>
    <row r="23" spans="1:7" ht="18.75" customHeight="1">
      <c r="A23" s="63"/>
      <c r="B23" s="65"/>
      <c r="C23" s="64"/>
      <c r="D23" s="65"/>
      <c r="E23" s="64"/>
      <c r="F23" s="64"/>
      <c r="G23" s="72"/>
    </row>
    <row r="24" spans="1:7" ht="18.75" customHeight="1">
      <c r="A24" s="59"/>
      <c r="B24" s="60"/>
      <c r="C24" s="61"/>
      <c r="D24" s="60"/>
      <c r="E24" s="61"/>
      <c r="F24" s="61"/>
      <c r="G24" s="62"/>
    </row>
    <row r="25" spans="1:7" ht="18.75" customHeight="1">
      <c r="A25" s="63"/>
      <c r="B25" s="65"/>
      <c r="C25" s="64"/>
      <c r="D25" s="65"/>
      <c r="E25" s="64"/>
      <c r="F25" s="64"/>
      <c r="G25" s="72"/>
    </row>
    <row r="26" spans="1:7" ht="18.75" customHeight="1">
      <c r="A26" s="59"/>
      <c r="B26" s="60"/>
      <c r="C26" s="61"/>
      <c r="D26" s="60"/>
      <c r="E26" s="61"/>
      <c r="F26" s="61"/>
      <c r="G26" s="62"/>
    </row>
    <row r="27" spans="1:7" ht="18.75" customHeight="1">
      <c r="A27" s="59"/>
      <c r="B27" s="60"/>
      <c r="C27" s="61"/>
      <c r="D27" s="60"/>
      <c r="E27" s="61"/>
      <c r="F27" s="61"/>
      <c r="G27" s="62"/>
    </row>
    <row r="28" spans="1:7" ht="18.75" customHeight="1">
      <c r="A28" s="66"/>
      <c r="B28" s="67"/>
      <c r="C28" s="68"/>
      <c r="D28" s="67"/>
      <c r="E28" s="68"/>
      <c r="F28" s="68"/>
      <c r="G28" s="71"/>
    </row>
    <row r="29" spans="1:7" ht="18.75" customHeight="1">
      <c r="A29" s="73"/>
      <c r="B29" s="74"/>
      <c r="C29" s="75"/>
      <c r="D29" s="74"/>
      <c r="E29" s="75"/>
      <c r="F29" s="75"/>
      <c r="G29" s="76"/>
    </row>
    <row r="30" spans="1:7" ht="18.75" customHeight="1">
      <c r="A30" s="77"/>
      <c r="B30" s="46"/>
      <c r="C30" s="49"/>
      <c r="D30" s="46"/>
      <c r="E30" s="49"/>
      <c r="F30" s="49"/>
      <c r="G30" s="46"/>
    </row>
    <row r="31" spans="1:7" ht="18.75" customHeight="1">
      <c r="A31" s="78"/>
      <c r="B31" s="78"/>
      <c r="C31" s="79"/>
      <c r="D31" s="80"/>
      <c r="E31" s="79"/>
      <c r="F31" s="79"/>
      <c r="G31" s="78"/>
    </row>
    <row r="32" spans="1:7" ht="18.75" customHeight="1">
      <c r="A32" s="81"/>
      <c r="B32" s="81"/>
      <c r="C32" s="81"/>
      <c r="D32" s="81"/>
      <c r="E32" s="81"/>
      <c r="F32" s="81"/>
      <c r="G32" s="81"/>
    </row>
    <row r="33" spans="1:14" ht="18.75" customHeight="1">
      <c r="A33" s="48"/>
      <c r="B33" s="48"/>
      <c r="C33" s="47"/>
      <c r="D33" s="48"/>
      <c r="E33" s="47"/>
      <c r="F33" s="47"/>
      <c r="G33" s="48"/>
      <c r="H33" s="46"/>
      <c r="I33" s="46"/>
      <c r="J33" s="46"/>
      <c r="K33" s="46"/>
      <c r="L33" s="46"/>
      <c r="M33" s="46"/>
      <c r="N33" s="46"/>
    </row>
    <row r="34" spans="1:14" ht="18.75" customHeight="1">
      <c r="A34" s="48"/>
      <c r="B34" s="48"/>
      <c r="C34" s="47"/>
      <c r="D34" s="48"/>
      <c r="E34" s="47"/>
      <c r="F34" s="47"/>
      <c r="G34" s="48"/>
    </row>
    <row r="35" spans="1:14" ht="18.75" customHeight="1">
      <c r="A35" s="48"/>
      <c r="B35" s="48"/>
      <c r="C35" s="47"/>
      <c r="D35" s="48"/>
      <c r="E35" s="47"/>
      <c r="F35" s="47"/>
      <c r="G35" s="48"/>
    </row>
    <row r="36" spans="1:14" ht="18.75" customHeight="1">
      <c r="A36" s="48"/>
      <c r="B36" s="48"/>
      <c r="C36" s="47"/>
      <c r="D36" s="48"/>
      <c r="E36" s="47"/>
      <c r="F36" s="47"/>
      <c r="G36" s="48"/>
    </row>
    <row r="37" spans="1:14" ht="18.75" customHeight="1">
      <c r="A37" s="48"/>
      <c r="B37" s="48"/>
      <c r="C37" s="47"/>
      <c r="D37" s="48"/>
      <c r="E37" s="47"/>
      <c r="F37" s="47"/>
      <c r="G37" s="48"/>
    </row>
    <row r="38" spans="1:14" ht="18.75" customHeight="1">
      <c r="A38" s="48"/>
      <c r="B38" s="48"/>
      <c r="C38" s="47"/>
      <c r="D38" s="48"/>
      <c r="E38" s="47"/>
      <c r="F38" s="47"/>
      <c r="G38" s="48"/>
    </row>
    <row r="39" spans="1:14" ht="18.75" customHeight="1">
      <c r="A39" s="48"/>
      <c r="B39" s="48"/>
      <c r="C39" s="47"/>
      <c r="D39" s="48"/>
      <c r="E39" s="47"/>
      <c r="F39" s="47"/>
      <c r="G39" s="48"/>
    </row>
    <row r="40" spans="1:14" ht="18.75" customHeight="1">
      <c r="A40" s="48"/>
      <c r="B40" s="48"/>
      <c r="C40" s="47"/>
      <c r="D40" s="48"/>
      <c r="E40" s="47"/>
      <c r="F40" s="47"/>
      <c r="G40" s="48"/>
    </row>
    <row r="41" spans="1:14" ht="18.75" customHeight="1">
      <c r="A41" s="48"/>
      <c r="B41" s="48"/>
      <c r="C41" s="47"/>
      <c r="D41" s="48"/>
      <c r="E41" s="47"/>
      <c r="F41" s="47"/>
      <c r="G41" s="48"/>
    </row>
    <row r="42" spans="1:14" ht="18.75" customHeight="1">
      <c r="A42" s="48"/>
      <c r="B42" s="48"/>
      <c r="C42" s="47"/>
      <c r="D42" s="48"/>
      <c r="E42" s="47"/>
      <c r="F42" s="47"/>
      <c r="G42" s="48"/>
    </row>
    <row r="43" spans="1:14" ht="18.75" customHeight="1">
      <c r="A43" s="48"/>
      <c r="B43" s="48"/>
      <c r="C43" s="47"/>
      <c r="D43" s="48"/>
      <c r="E43" s="47"/>
      <c r="F43" s="47"/>
      <c r="G43" s="48"/>
    </row>
    <row r="44" spans="1:14" ht="18.75" customHeight="1">
      <c r="A44" s="48"/>
      <c r="B44" s="48"/>
      <c r="C44" s="47"/>
      <c r="D44" s="48"/>
      <c r="E44" s="47"/>
      <c r="F44" s="47"/>
      <c r="G44" s="48"/>
    </row>
    <row r="45" spans="1:14" ht="18.75" customHeight="1">
      <c r="A45" s="48"/>
      <c r="B45" s="48"/>
      <c r="C45" s="47"/>
      <c r="D45" s="48"/>
      <c r="E45" s="47"/>
      <c r="F45" s="47"/>
      <c r="G45" s="48"/>
    </row>
    <row r="46" spans="1:14" ht="18.75" customHeight="1">
      <c r="A46" s="48"/>
      <c r="B46" s="48"/>
      <c r="C46" s="47"/>
      <c r="D46" s="48"/>
      <c r="E46" s="47"/>
      <c r="F46" s="47"/>
      <c r="G46" s="48"/>
    </row>
    <row r="47" spans="1:14" ht="18.75" customHeight="1">
      <c r="A47" s="48"/>
      <c r="B47" s="48"/>
      <c r="C47" s="47"/>
      <c r="D47" s="48"/>
      <c r="E47" s="47"/>
      <c r="F47" s="47"/>
      <c r="G47" s="48"/>
    </row>
    <row r="48" spans="1:14" ht="18.75" customHeight="1">
      <c r="A48" s="48"/>
      <c r="B48" s="48"/>
      <c r="C48" s="47"/>
      <c r="D48" s="48"/>
      <c r="E48" s="47"/>
      <c r="F48" s="47"/>
      <c r="G48" s="48"/>
    </row>
    <row r="49" spans="1:7" ht="18.75" customHeight="1">
      <c r="A49" s="48"/>
      <c r="B49" s="48"/>
      <c r="C49" s="47"/>
      <c r="D49" s="48"/>
      <c r="E49" s="47"/>
      <c r="F49" s="47"/>
      <c r="G49" s="48"/>
    </row>
    <row r="50" spans="1:7" ht="18.75" customHeight="1">
      <c r="A50" s="48"/>
      <c r="B50" s="48"/>
      <c r="C50" s="47"/>
      <c r="D50" s="48"/>
      <c r="E50" s="47"/>
      <c r="F50" s="47"/>
      <c r="G50" s="48"/>
    </row>
    <row r="51" spans="1:7" ht="18.75" customHeight="1">
      <c r="A51" s="48"/>
      <c r="B51" s="48"/>
      <c r="C51" s="47"/>
      <c r="D51" s="48"/>
      <c r="E51" s="47"/>
      <c r="F51" s="47"/>
      <c r="G51" s="48"/>
    </row>
    <row r="52" spans="1:7" ht="18.75" customHeight="1">
      <c r="A52" s="48"/>
      <c r="B52" s="48"/>
      <c r="C52" s="47"/>
      <c r="D52" s="48"/>
      <c r="E52" s="47"/>
      <c r="F52" s="47"/>
      <c r="G52" s="48"/>
    </row>
    <row r="53" spans="1:7" ht="18.75" customHeight="1">
      <c r="A53" s="48"/>
      <c r="B53" s="48"/>
      <c r="C53" s="47"/>
      <c r="D53" s="48"/>
      <c r="E53" s="47"/>
      <c r="F53" s="47"/>
      <c r="G53" s="48"/>
    </row>
    <row r="54" spans="1:7" ht="18.75" customHeight="1">
      <c r="A54" s="48"/>
      <c r="B54" s="48"/>
      <c r="C54" s="47"/>
      <c r="D54" s="48"/>
      <c r="E54" s="47"/>
      <c r="F54" s="47"/>
      <c r="G54" s="48"/>
    </row>
    <row r="55" spans="1:7" ht="18.75" customHeight="1">
      <c r="A55" s="48"/>
      <c r="B55" s="48"/>
      <c r="C55" s="47"/>
      <c r="D55" s="48"/>
      <c r="E55" s="47"/>
      <c r="F55" s="47"/>
      <c r="G55" s="48"/>
    </row>
    <row r="56" spans="1:7" ht="18.75" customHeight="1">
      <c r="A56" s="48"/>
      <c r="B56" s="48"/>
      <c r="C56" s="47"/>
      <c r="D56" s="48"/>
      <c r="E56" s="47"/>
      <c r="F56" s="47"/>
      <c r="G56" s="48"/>
    </row>
    <row r="57" spans="1:7" ht="18.75" customHeight="1">
      <c r="A57" s="77"/>
      <c r="B57" s="46"/>
      <c r="C57" s="49"/>
      <c r="D57" s="46"/>
      <c r="E57" s="49"/>
      <c r="F57" s="49"/>
      <c r="G57" s="46"/>
    </row>
    <row r="58" spans="1:7" ht="18.75" customHeight="1">
      <c r="A58" s="78"/>
      <c r="B58" s="78"/>
      <c r="C58" s="79"/>
      <c r="D58" s="80"/>
      <c r="E58" s="79"/>
      <c r="F58" s="79"/>
      <c r="G58" s="78"/>
    </row>
    <row r="59" spans="1:7" ht="18.75" customHeight="1">
      <c r="A59" s="81"/>
      <c r="B59" s="81"/>
      <c r="C59" s="81"/>
      <c r="D59" s="81"/>
      <c r="E59" s="81"/>
      <c r="F59" s="81"/>
      <c r="G59" s="81"/>
    </row>
    <row r="60" spans="1:7" ht="18.75" customHeight="1">
      <c r="A60" s="48"/>
      <c r="B60" s="48"/>
      <c r="C60" s="47"/>
      <c r="D60" s="48"/>
      <c r="E60" s="47"/>
      <c r="F60" s="47"/>
      <c r="G60" s="48"/>
    </row>
    <row r="61" spans="1:7" ht="18.75" customHeight="1">
      <c r="A61" s="48"/>
      <c r="B61" s="48"/>
      <c r="C61" s="47"/>
      <c r="D61" s="48"/>
      <c r="E61" s="47"/>
      <c r="F61" s="47"/>
      <c r="G61" s="48"/>
    </row>
    <row r="62" spans="1:7" ht="18.75" customHeight="1">
      <c r="A62" s="48"/>
      <c r="B62" s="48"/>
      <c r="C62" s="47"/>
      <c r="D62" s="48"/>
      <c r="E62" s="47"/>
      <c r="F62" s="47"/>
      <c r="G62" s="48"/>
    </row>
    <row r="63" spans="1:7" ht="18.75" customHeight="1">
      <c r="A63" s="48"/>
      <c r="B63" s="48"/>
      <c r="C63" s="47"/>
      <c r="D63" s="48"/>
      <c r="E63" s="47"/>
      <c r="F63" s="47"/>
      <c r="G63" s="48"/>
    </row>
    <row r="64" spans="1:7" ht="18.75" customHeight="1">
      <c r="A64" s="48"/>
      <c r="B64" s="48"/>
      <c r="C64" s="47"/>
      <c r="D64" s="48"/>
      <c r="E64" s="47"/>
      <c r="F64" s="47"/>
      <c r="G64" s="48"/>
    </row>
    <row r="65" spans="1:7" ht="18.75" customHeight="1">
      <c r="A65" s="48"/>
      <c r="B65" s="48"/>
      <c r="C65" s="47"/>
      <c r="D65" s="48"/>
      <c r="E65" s="47"/>
      <c r="F65" s="47"/>
      <c r="G65" s="48"/>
    </row>
    <row r="66" spans="1:7" ht="18.75" customHeight="1">
      <c r="A66" s="48"/>
      <c r="B66" s="48"/>
      <c r="C66" s="47"/>
      <c r="D66" s="48"/>
      <c r="E66" s="47"/>
      <c r="F66" s="47"/>
      <c r="G66" s="48"/>
    </row>
    <row r="67" spans="1:7" ht="18.75" customHeight="1">
      <c r="A67" s="48"/>
      <c r="B67" s="48"/>
      <c r="C67" s="47"/>
      <c r="D67" s="48"/>
      <c r="E67" s="47"/>
      <c r="F67" s="47"/>
      <c r="G67" s="48"/>
    </row>
    <row r="68" spans="1:7" ht="18.75" customHeight="1">
      <c r="A68" s="48"/>
      <c r="B68" s="48"/>
      <c r="C68" s="47"/>
      <c r="D68" s="48"/>
      <c r="E68" s="47"/>
      <c r="F68" s="47"/>
      <c r="G68" s="48"/>
    </row>
    <row r="69" spans="1:7" ht="18.75" customHeight="1">
      <c r="A69" s="48"/>
      <c r="B69" s="48"/>
      <c r="C69" s="47"/>
      <c r="D69" s="48"/>
      <c r="E69" s="47"/>
      <c r="F69" s="47"/>
      <c r="G69" s="48"/>
    </row>
    <row r="70" spans="1:7" ht="18.75" customHeight="1">
      <c r="A70" s="48"/>
      <c r="B70" s="48"/>
      <c r="C70" s="47"/>
      <c r="D70" s="48"/>
      <c r="E70" s="47"/>
      <c r="F70" s="47"/>
      <c r="G70" s="48"/>
    </row>
    <row r="71" spans="1:7" ht="18.75" customHeight="1">
      <c r="A71" s="48"/>
      <c r="B71" s="48"/>
      <c r="C71" s="47"/>
      <c r="D71" s="48"/>
      <c r="E71" s="47"/>
      <c r="F71" s="47"/>
      <c r="G71" s="48"/>
    </row>
    <row r="72" spans="1:7" ht="18.75" customHeight="1">
      <c r="A72" s="48"/>
      <c r="B72" s="48"/>
      <c r="C72" s="47"/>
      <c r="D72" s="48"/>
      <c r="E72" s="47"/>
      <c r="F72" s="47"/>
      <c r="G72" s="48"/>
    </row>
    <row r="73" spans="1:7" ht="18.75" customHeight="1">
      <c r="A73" s="48"/>
      <c r="B73" s="48"/>
      <c r="C73" s="47"/>
      <c r="D73" s="48"/>
      <c r="E73" s="47"/>
      <c r="F73" s="47"/>
      <c r="G73" s="48"/>
    </row>
    <row r="74" spans="1:7" ht="18.75" customHeight="1">
      <c r="A74" s="48"/>
      <c r="B74" s="48"/>
      <c r="C74" s="47"/>
      <c r="D74" s="48"/>
      <c r="E74" s="47"/>
      <c r="F74" s="47"/>
      <c r="G74" s="48"/>
    </row>
    <row r="75" spans="1:7" ht="18.75" customHeight="1">
      <c r="A75" s="48"/>
      <c r="B75" s="48"/>
      <c r="C75" s="47"/>
      <c r="D75" s="48"/>
      <c r="E75" s="47"/>
      <c r="F75" s="47"/>
      <c r="G75" s="48"/>
    </row>
    <row r="76" spans="1:7" ht="18.75" customHeight="1">
      <c r="A76" s="48"/>
      <c r="B76" s="48"/>
      <c r="C76" s="47"/>
      <c r="D76" s="48"/>
      <c r="E76" s="47"/>
      <c r="F76" s="47"/>
      <c r="G76" s="48"/>
    </row>
    <row r="77" spans="1:7" ht="18.75" customHeight="1">
      <c r="A77" s="48"/>
      <c r="B77" s="48"/>
      <c r="C77" s="47"/>
      <c r="D77" s="48"/>
      <c r="E77" s="47"/>
      <c r="F77" s="47"/>
      <c r="G77" s="48"/>
    </row>
    <row r="78" spans="1:7" ht="18.75" customHeight="1">
      <c r="A78" s="48"/>
      <c r="B78" s="48"/>
      <c r="C78" s="47"/>
      <c r="D78" s="48"/>
      <c r="E78" s="47"/>
      <c r="F78" s="47"/>
      <c r="G78" s="48"/>
    </row>
    <row r="79" spans="1:7" ht="18.75" customHeight="1">
      <c r="A79" s="48"/>
      <c r="B79" s="48"/>
      <c r="C79" s="47"/>
      <c r="D79" s="48"/>
      <c r="E79" s="47"/>
      <c r="F79" s="47"/>
      <c r="G79" s="48"/>
    </row>
    <row r="80" spans="1:7" ht="18.75" customHeight="1">
      <c r="A80" s="48"/>
      <c r="B80" s="48"/>
      <c r="C80" s="47"/>
      <c r="D80" s="48"/>
      <c r="E80" s="47"/>
      <c r="F80" s="47"/>
      <c r="G80" s="48"/>
    </row>
    <row r="81" spans="1:7" ht="18.75" customHeight="1">
      <c r="A81" s="48"/>
      <c r="B81" s="48"/>
      <c r="C81" s="47"/>
      <c r="D81" s="48"/>
      <c r="E81" s="47"/>
      <c r="F81" s="47"/>
      <c r="G81" s="48"/>
    </row>
    <row r="82" spans="1:7" ht="18.75" customHeight="1">
      <c r="A82" s="48"/>
      <c r="B82" s="48"/>
      <c r="C82" s="47"/>
      <c r="D82" s="48"/>
      <c r="E82" s="47"/>
      <c r="F82" s="47"/>
      <c r="G82" s="48"/>
    </row>
    <row r="83" spans="1:7" ht="18.75" customHeight="1">
      <c r="A83" s="48"/>
      <c r="B83" s="48"/>
      <c r="C83" s="47"/>
      <c r="D83" s="48"/>
      <c r="E83" s="47"/>
      <c r="F83" s="47"/>
      <c r="G83" s="48"/>
    </row>
  </sheetData>
  <mergeCells count="1">
    <mergeCell ref="A2:C2"/>
  </mergeCells>
  <phoneticPr fontId="2"/>
  <pageMargins left="0.78740157480314965" right="0.59055118110236227" top="0.78740157480314965" bottom="0.59055118110236227" header="0.51181102362204722" footer="0.51181102362204722"/>
  <pageSetup paperSize="9" scale="98" orientation="landscape" horizontalDpi="4294967293"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view="pageBreakPreview" zoomScaleNormal="75" zoomScaleSheetLayoutView="100" workbookViewId="0"/>
  </sheetViews>
  <sheetFormatPr defaultColWidth="17.625" defaultRowHeight="18.75" customHeight="1"/>
  <cols>
    <col min="1" max="2" width="25" style="186" customWidth="1"/>
    <col min="3" max="3" width="13" style="187" customWidth="1"/>
    <col min="4" max="4" width="8.125" style="186" customWidth="1"/>
    <col min="5" max="5" width="14.875" style="187" customWidth="1"/>
    <col min="6" max="6" width="16.375" style="187" customWidth="1"/>
    <col min="7" max="7" width="29.375" style="186" customWidth="1"/>
    <col min="8" max="16384" width="17.625" style="186"/>
  </cols>
  <sheetData>
    <row r="1" spans="1:9" ht="20.45" customHeight="1">
      <c r="A1" s="185" t="s">
        <v>247</v>
      </c>
    </row>
    <row r="2" spans="1:9" ht="28.9" customHeight="1">
      <c r="A2" s="390" t="s">
        <v>159</v>
      </c>
      <c r="B2" s="391"/>
      <c r="C2" s="391"/>
      <c r="D2" s="85" t="s">
        <v>172</v>
      </c>
      <c r="E2" s="188"/>
      <c r="F2" s="188"/>
      <c r="G2" s="189"/>
    </row>
    <row r="3" spans="1:9" ht="21" customHeight="1">
      <c r="A3" s="190" t="s">
        <v>152</v>
      </c>
      <c r="B3" s="191" t="s">
        <v>153</v>
      </c>
      <c r="C3" s="191" t="s">
        <v>154</v>
      </c>
      <c r="D3" s="191" t="s">
        <v>155</v>
      </c>
      <c r="E3" s="191" t="s">
        <v>156</v>
      </c>
      <c r="F3" s="191" t="s">
        <v>157</v>
      </c>
      <c r="G3" s="192" t="s">
        <v>158</v>
      </c>
    </row>
    <row r="4" spans="1:9" ht="18.75" customHeight="1">
      <c r="A4" s="193"/>
      <c r="B4" s="194"/>
      <c r="C4" s="195"/>
      <c r="D4" s="194"/>
      <c r="E4" s="195"/>
      <c r="F4" s="195"/>
      <c r="G4" s="196"/>
    </row>
    <row r="5" spans="1:9" ht="18.75" customHeight="1">
      <c r="A5" s="197" t="s">
        <v>173</v>
      </c>
      <c r="B5" s="114" t="s">
        <v>296</v>
      </c>
      <c r="C5" s="198">
        <v>44</v>
      </c>
      <c r="D5" s="199" t="s">
        <v>150</v>
      </c>
      <c r="E5" s="198"/>
      <c r="F5" s="198"/>
      <c r="G5" s="117"/>
    </row>
    <row r="6" spans="1:9" ht="18.75" customHeight="1">
      <c r="A6" s="193"/>
      <c r="B6" s="194"/>
      <c r="C6" s="195"/>
      <c r="D6" s="194"/>
      <c r="E6" s="195"/>
      <c r="F6" s="195"/>
      <c r="G6" s="196"/>
      <c r="I6" s="256"/>
    </row>
    <row r="7" spans="1:9" ht="18.75" customHeight="1">
      <c r="A7" s="197" t="s">
        <v>174</v>
      </c>
      <c r="B7" s="114" t="s">
        <v>296</v>
      </c>
      <c r="C7" s="195">
        <v>12</v>
      </c>
      <c r="D7" s="199" t="s">
        <v>150</v>
      </c>
      <c r="E7" s="198"/>
      <c r="F7" s="198"/>
      <c r="G7" s="117"/>
    </row>
    <row r="8" spans="1:9" ht="18.75" customHeight="1">
      <c r="A8" s="200"/>
      <c r="B8" s="194"/>
      <c r="C8" s="201"/>
      <c r="D8" s="194"/>
      <c r="E8" s="195"/>
      <c r="F8" s="195"/>
      <c r="G8" s="196"/>
    </row>
    <row r="9" spans="1:9" ht="18.75" customHeight="1">
      <c r="A9" s="197" t="s">
        <v>175</v>
      </c>
      <c r="B9" s="114" t="s">
        <v>296</v>
      </c>
      <c r="C9" s="198">
        <v>12</v>
      </c>
      <c r="D9" s="199" t="s">
        <v>150</v>
      </c>
      <c r="E9" s="198"/>
      <c r="F9" s="198"/>
      <c r="G9" s="117"/>
    </row>
    <row r="10" spans="1:9" ht="18.75" customHeight="1">
      <c r="A10" s="200"/>
      <c r="B10" s="194"/>
      <c r="C10" s="201"/>
      <c r="D10" s="194"/>
      <c r="E10" s="195"/>
      <c r="F10" s="195"/>
      <c r="G10" s="196"/>
    </row>
    <row r="11" spans="1:9" ht="18.75" customHeight="1">
      <c r="A11" s="197" t="s">
        <v>20</v>
      </c>
      <c r="B11" s="114" t="s">
        <v>296</v>
      </c>
      <c r="C11" s="198">
        <v>12</v>
      </c>
      <c r="D11" s="199" t="s">
        <v>150</v>
      </c>
      <c r="E11" s="198"/>
      <c r="F11" s="198"/>
      <c r="G11" s="117"/>
    </row>
    <row r="12" spans="1:9" ht="18.75" customHeight="1">
      <c r="A12" s="193"/>
      <c r="B12" s="194"/>
      <c r="C12" s="255"/>
      <c r="D12" s="194"/>
      <c r="E12" s="195"/>
      <c r="F12" s="201"/>
      <c r="G12" s="196"/>
    </row>
    <row r="13" spans="1:9" ht="18.75" customHeight="1">
      <c r="A13" s="197" t="s">
        <v>126</v>
      </c>
      <c r="B13" s="199"/>
      <c r="C13" s="198"/>
      <c r="D13" s="199"/>
      <c r="E13" s="198"/>
      <c r="F13" s="64"/>
      <c r="G13" s="117"/>
    </row>
    <row r="14" spans="1:9" ht="18.75" customHeight="1">
      <c r="A14" s="200"/>
      <c r="B14" s="202"/>
      <c r="C14" s="201"/>
      <c r="D14" s="202"/>
      <c r="E14" s="201"/>
      <c r="F14" s="201"/>
      <c r="G14" s="196"/>
    </row>
    <row r="15" spans="1:9" ht="18.75" customHeight="1">
      <c r="A15" s="193"/>
      <c r="B15" s="194"/>
      <c r="C15" s="195"/>
      <c r="D15" s="194"/>
      <c r="E15" s="195"/>
      <c r="F15" s="195"/>
      <c r="G15" s="196"/>
    </row>
    <row r="16" spans="1:9" ht="18.75" customHeight="1">
      <c r="A16" s="200"/>
      <c r="B16" s="202"/>
      <c r="C16" s="201"/>
      <c r="D16" s="202"/>
      <c r="E16" s="201"/>
      <c r="F16" s="201"/>
      <c r="G16" s="203"/>
    </row>
    <row r="17" spans="1:7" ht="18.75" customHeight="1">
      <c r="A17" s="197"/>
      <c r="B17" s="199"/>
      <c r="C17" s="198"/>
      <c r="D17" s="199"/>
      <c r="E17" s="198"/>
      <c r="F17" s="198"/>
      <c r="G17" s="204"/>
    </row>
    <row r="18" spans="1:7" ht="18.75" customHeight="1">
      <c r="A18" s="193"/>
      <c r="B18" s="194"/>
      <c r="C18" s="195"/>
      <c r="D18" s="194"/>
      <c r="E18" s="195"/>
      <c r="F18" s="195"/>
      <c r="G18" s="196"/>
    </row>
    <row r="19" spans="1:7" ht="18.75" customHeight="1">
      <c r="A19" s="193"/>
      <c r="B19" s="194"/>
      <c r="C19" s="195"/>
      <c r="D19" s="194"/>
      <c r="E19" s="195"/>
      <c r="F19" s="195"/>
      <c r="G19" s="196"/>
    </row>
    <row r="20" spans="1:7" ht="18.75" customHeight="1">
      <c r="A20" s="200"/>
      <c r="B20" s="202"/>
      <c r="C20" s="201"/>
      <c r="D20" s="202"/>
      <c r="E20" s="201"/>
      <c r="F20" s="201"/>
      <c r="G20" s="203"/>
    </row>
    <row r="21" spans="1:7" ht="18.75" customHeight="1">
      <c r="A21" s="197"/>
      <c r="B21" s="199"/>
      <c r="C21" s="198"/>
      <c r="D21" s="199"/>
      <c r="E21" s="198"/>
      <c r="F21" s="198"/>
      <c r="G21" s="204"/>
    </row>
    <row r="22" spans="1:7" ht="18.75" customHeight="1">
      <c r="A22" s="193"/>
      <c r="B22" s="194"/>
      <c r="C22" s="195"/>
      <c r="D22" s="194"/>
      <c r="E22" s="195"/>
      <c r="F22" s="195"/>
      <c r="G22" s="196"/>
    </row>
    <row r="23" spans="1:7" ht="18.75" customHeight="1">
      <c r="A23" s="197"/>
      <c r="B23" s="199"/>
      <c r="C23" s="198"/>
      <c r="D23" s="199"/>
      <c r="E23" s="198"/>
      <c r="F23" s="198"/>
      <c r="G23" s="204"/>
    </row>
    <row r="24" spans="1:7" ht="18.75" customHeight="1">
      <c r="A24" s="193"/>
      <c r="B24" s="194"/>
      <c r="C24" s="195"/>
      <c r="D24" s="194"/>
      <c r="E24" s="195"/>
      <c r="F24" s="195"/>
      <c r="G24" s="196"/>
    </row>
    <row r="25" spans="1:7" ht="18.75" customHeight="1">
      <c r="A25" s="197"/>
      <c r="B25" s="199"/>
      <c r="C25" s="198"/>
      <c r="D25" s="199"/>
      <c r="E25" s="198"/>
      <c r="F25" s="198"/>
      <c r="G25" s="204"/>
    </row>
    <row r="26" spans="1:7" ht="18.75" customHeight="1">
      <c r="A26" s="193"/>
      <c r="B26" s="194"/>
      <c r="C26" s="195"/>
      <c r="D26" s="194"/>
      <c r="E26" s="195"/>
      <c r="F26" s="195"/>
      <c r="G26" s="196"/>
    </row>
    <row r="27" spans="1:7" ht="18.75" customHeight="1">
      <c r="A27" s="193"/>
      <c r="B27" s="194"/>
      <c r="C27" s="195"/>
      <c r="D27" s="194"/>
      <c r="E27" s="195"/>
      <c r="F27" s="195"/>
      <c r="G27" s="196"/>
    </row>
    <row r="28" spans="1:7" ht="18.75" customHeight="1">
      <c r="A28" s="200"/>
      <c r="B28" s="202"/>
      <c r="C28" s="201"/>
      <c r="D28" s="202"/>
      <c r="E28" s="201"/>
      <c r="F28" s="201"/>
      <c r="G28" s="203"/>
    </row>
    <row r="29" spans="1:7" ht="18.75" customHeight="1">
      <c r="A29" s="205"/>
      <c r="B29" s="206"/>
      <c r="C29" s="207"/>
      <c r="D29" s="206"/>
      <c r="E29" s="207"/>
      <c r="F29" s="207"/>
      <c r="G29" s="208"/>
    </row>
    <row r="30" spans="1:7" ht="18.75" customHeight="1">
      <c r="A30" s="209"/>
      <c r="B30" s="209"/>
      <c r="C30" s="209"/>
      <c r="D30" s="209"/>
      <c r="E30" s="209"/>
      <c r="F30" s="209"/>
      <c r="G30" s="209"/>
    </row>
    <row r="31" spans="1:7" ht="18.75" customHeight="1">
      <c r="A31" s="210"/>
      <c r="B31" s="210"/>
      <c r="C31" s="136"/>
      <c r="D31" s="210"/>
      <c r="E31" s="136"/>
      <c r="F31" s="136"/>
      <c r="G31" s="210"/>
    </row>
    <row r="32" spans="1:7" ht="18.75" customHeight="1">
      <c r="A32" s="210"/>
      <c r="B32" s="210"/>
      <c r="C32" s="136"/>
      <c r="D32" s="210"/>
      <c r="E32" s="136"/>
      <c r="F32" s="136"/>
      <c r="G32" s="210"/>
    </row>
    <row r="33" spans="1:7" ht="18.75" customHeight="1">
      <c r="A33" s="210"/>
      <c r="B33" s="210"/>
      <c r="C33" s="136"/>
      <c r="D33" s="210"/>
      <c r="E33" s="136"/>
      <c r="F33" s="136"/>
      <c r="G33" s="210"/>
    </row>
    <row r="34" spans="1:7" ht="18.75" customHeight="1">
      <c r="A34" s="210"/>
      <c r="B34" s="210"/>
      <c r="C34" s="136"/>
      <c r="D34" s="210"/>
      <c r="E34" s="136"/>
      <c r="F34" s="136"/>
      <c r="G34" s="210"/>
    </row>
    <row r="35" spans="1:7" ht="18.75" customHeight="1">
      <c r="A35" s="210"/>
      <c r="B35" s="210"/>
      <c r="C35" s="136"/>
      <c r="D35" s="210"/>
      <c r="E35" s="136"/>
      <c r="F35" s="136"/>
      <c r="G35" s="210"/>
    </row>
    <row r="36" spans="1:7" ht="18.75" customHeight="1">
      <c r="A36" s="210"/>
      <c r="B36" s="210"/>
      <c r="C36" s="136"/>
      <c r="D36" s="210"/>
      <c r="E36" s="136"/>
      <c r="F36" s="136"/>
      <c r="G36" s="210"/>
    </row>
    <row r="37" spans="1:7" ht="18.75" customHeight="1">
      <c r="A37" s="210"/>
      <c r="B37" s="210"/>
      <c r="C37" s="136"/>
      <c r="D37" s="210"/>
      <c r="E37" s="136"/>
      <c r="F37" s="136"/>
      <c r="G37" s="210"/>
    </row>
    <row r="38" spans="1:7" ht="18.75" customHeight="1">
      <c r="A38" s="210"/>
      <c r="B38" s="210"/>
      <c r="C38" s="136"/>
      <c r="D38" s="210"/>
      <c r="E38" s="136"/>
      <c r="F38" s="136"/>
      <c r="G38" s="210"/>
    </row>
    <row r="39" spans="1:7" ht="18.75" customHeight="1">
      <c r="A39" s="210"/>
      <c r="B39" s="210"/>
      <c r="C39" s="136"/>
      <c r="D39" s="210"/>
      <c r="E39" s="136"/>
      <c r="F39" s="136"/>
      <c r="G39" s="210"/>
    </row>
    <row r="40" spans="1:7" ht="18.75" customHeight="1">
      <c r="A40" s="210"/>
      <c r="B40" s="210"/>
      <c r="C40" s="136"/>
      <c r="D40" s="210"/>
      <c r="E40" s="136"/>
      <c r="F40" s="136"/>
      <c r="G40" s="210"/>
    </row>
    <row r="41" spans="1:7" ht="18.75" customHeight="1">
      <c r="A41" s="210"/>
      <c r="B41" s="210"/>
      <c r="C41" s="136"/>
      <c r="D41" s="210"/>
      <c r="E41" s="136"/>
      <c r="F41" s="136"/>
      <c r="G41" s="210"/>
    </row>
    <row r="42" spans="1:7" ht="18.75" customHeight="1">
      <c r="A42" s="210"/>
      <c r="B42" s="210"/>
      <c r="C42" s="136"/>
      <c r="D42" s="210"/>
      <c r="E42" s="136"/>
      <c r="F42" s="136"/>
      <c r="G42" s="210"/>
    </row>
    <row r="43" spans="1:7" ht="18.75" customHeight="1">
      <c r="A43" s="210"/>
      <c r="B43" s="210"/>
      <c r="C43" s="136"/>
      <c r="D43" s="210"/>
      <c r="E43" s="136"/>
      <c r="F43" s="136"/>
      <c r="G43" s="210"/>
    </row>
    <row r="44" spans="1:7" ht="18.75" customHeight="1">
      <c r="A44" s="210"/>
      <c r="B44" s="210"/>
      <c r="C44" s="136"/>
      <c r="D44" s="210"/>
      <c r="E44" s="136"/>
      <c r="F44" s="136"/>
      <c r="G44" s="210"/>
    </row>
    <row r="45" spans="1:7" ht="18.75" customHeight="1">
      <c r="A45" s="210"/>
      <c r="B45" s="210"/>
      <c r="C45" s="136"/>
      <c r="D45" s="210"/>
      <c r="E45" s="136"/>
      <c r="F45" s="136"/>
      <c r="G45" s="210"/>
    </row>
    <row r="46" spans="1:7" ht="18.75" customHeight="1">
      <c r="A46" s="210"/>
      <c r="B46" s="210"/>
      <c r="C46" s="136"/>
      <c r="D46" s="210"/>
      <c r="E46" s="136"/>
      <c r="F46" s="136"/>
      <c r="G46" s="210"/>
    </row>
    <row r="47" spans="1:7" ht="18.75" customHeight="1">
      <c r="A47" s="210"/>
      <c r="B47" s="210"/>
      <c r="C47" s="136"/>
      <c r="D47" s="210"/>
      <c r="E47" s="136"/>
      <c r="F47" s="136"/>
      <c r="G47" s="210"/>
    </row>
    <row r="48" spans="1:7" ht="18.75" customHeight="1">
      <c r="A48" s="210"/>
      <c r="B48" s="210"/>
      <c r="C48" s="136"/>
      <c r="D48" s="210"/>
      <c r="E48" s="136"/>
      <c r="F48" s="136"/>
      <c r="G48" s="210"/>
    </row>
    <row r="49" spans="1:7" ht="18.75" customHeight="1">
      <c r="A49" s="210"/>
      <c r="B49" s="210"/>
      <c r="C49" s="136"/>
      <c r="D49" s="210"/>
      <c r="E49" s="136"/>
      <c r="F49" s="136"/>
      <c r="G49" s="210"/>
    </row>
    <row r="50" spans="1:7" ht="18.75" customHeight="1">
      <c r="A50" s="210"/>
      <c r="B50" s="210"/>
      <c r="C50" s="136"/>
      <c r="D50" s="210"/>
      <c r="E50" s="136"/>
      <c r="F50" s="136"/>
      <c r="G50" s="210"/>
    </row>
    <row r="51" spans="1:7" ht="18.75" customHeight="1">
      <c r="A51" s="210"/>
      <c r="B51" s="210"/>
      <c r="C51" s="136"/>
      <c r="D51" s="210"/>
      <c r="E51" s="136"/>
      <c r="F51" s="136"/>
      <c r="G51" s="210"/>
    </row>
    <row r="52" spans="1:7" ht="18.75" customHeight="1">
      <c r="A52" s="210"/>
      <c r="B52" s="210"/>
      <c r="C52" s="136"/>
      <c r="D52" s="210"/>
      <c r="E52" s="136"/>
      <c r="F52" s="136"/>
      <c r="G52" s="210"/>
    </row>
    <row r="53" spans="1:7" ht="18.75" customHeight="1">
      <c r="A53" s="210"/>
      <c r="B53" s="210"/>
      <c r="C53" s="136"/>
      <c r="D53" s="210"/>
      <c r="E53" s="136"/>
      <c r="F53" s="136"/>
      <c r="G53" s="210"/>
    </row>
    <row r="54" spans="1:7" ht="18.75" customHeight="1">
      <c r="A54" s="210"/>
      <c r="B54" s="210"/>
      <c r="C54" s="136"/>
      <c r="D54" s="210"/>
      <c r="E54" s="136"/>
      <c r="F54" s="136"/>
      <c r="G54" s="210"/>
    </row>
  </sheetData>
  <mergeCells count="1">
    <mergeCell ref="A2:C2"/>
  </mergeCells>
  <phoneticPr fontId="2"/>
  <pageMargins left="0.78740157480314965" right="0.59055118110236227" top="0.78740157480314965" bottom="0.59055118110236227" header="0.51181102362204722" footer="0.51181102362204722"/>
  <pageSetup paperSize="9" scale="98" orientation="landscape" horizontalDpi="4294967293" verticalDpi="300" r:id="rId1"/>
  <headerFooter alignWithMargins="0"/>
  <rowBreaks count="1" manualBreakCount="1">
    <brk id="29" max="6"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I147"/>
  <sheetViews>
    <sheetView view="pageBreakPreview" zoomScaleNormal="75" zoomScaleSheetLayoutView="100" workbookViewId="0"/>
  </sheetViews>
  <sheetFormatPr defaultColWidth="9" defaultRowHeight="16.5" customHeight="1"/>
  <cols>
    <col min="1" max="2" width="9" style="30"/>
    <col min="3" max="3" width="3.5" style="30" customWidth="1"/>
    <col min="4" max="4" width="40.75" style="30" customWidth="1"/>
    <col min="5" max="6" width="15.625" style="30" customWidth="1"/>
    <col min="7" max="9" width="11.625" style="30" hidden="1" customWidth="1"/>
    <col min="10" max="10" width="4.625" style="30" customWidth="1"/>
    <col min="11" max="16384" width="9" style="30"/>
  </cols>
  <sheetData>
    <row r="1" spans="3:9" ht="16.5" customHeight="1">
      <c r="C1" s="392" t="s">
        <v>134</v>
      </c>
      <c r="D1" s="392"/>
      <c r="E1" s="392"/>
      <c r="F1" s="392"/>
      <c r="G1" s="41"/>
      <c r="H1" s="41"/>
    </row>
    <row r="2" spans="3:9" ht="16.5" customHeight="1">
      <c r="C2" s="28"/>
      <c r="D2" s="29"/>
      <c r="E2" s="29"/>
      <c r="F2" s="29"/>
      <c r="G2" s="29"/>
      <c r="H2" s="29"/>
    </row>
    <row r="3" spans="3:9" ht="16.5" customHeight="1">
      <c r="C3" s="39" t="s">
        <v>135</v>
      </c>
      <c r="H3" s="32"/>
      <c r="I3" s="32"/>
    </row>
    <row r="4" spans="3:9" ht="16.5" customHeight="1">
      <c r="C4" s="40"/>
      <c r="D4" s="37"/>
      <c r="E4" s="37"/>
      <c r="F4" s="32"/>
      <c r="G4" s="32"/>
      <c r="H4" s="32"/>
      <c r="I4" s="32"/>
    </row>
    <row r="5" spans="3:9" ht="16.5" customHeight="1">
      <c r="C5" s="31" t="s">
        <v>225</v>
      </c>
      <c r="H5" s="32"/>
      <c r="I5" s="32"/>
    </row>
    <row r="6" spans="3:9" ht="16.5" customHeight="1">
      <c r="C6" s="31" t="s">
        <v>136</v>
      </c>
      <c r="H6" s="32"/>
      <c r="I6" s="32"/>
    </row>
    <row r="7" spans="3:9" ht="16.5" customHeight="1">
      <c r="C7" s="31"/>
      <c r="D7" s="34" t="s">
        <v>137</v>
      </c>
      <c r="E7" s="82" t="s">
        <v>168</v>
      </c>
      <c r="F7" s="84" t="s">
        <v>169</v>
      </c>
      <c r="G7" s="82" t="s">
        <v>170</v>
      </c>
      <c r="H7" s="83" t="s">
        <v>22</v>
      </c>
      <c r="I7" s="84" t="s">
        <v>163</v>
      </c>
    </row>
    <row r="8" spans="3:9" ht="16.5" customHeight="1">
      <c r="C8" s="31"/>
      <c r="D8" s="141" t="s">
        <v>164</v>
      </c>
      <c r="E8" s="143">
        <v>159.59</v>
      </c>
      <c r="F8" s="145"/>
      <c r="G8" s="249"/>
      <c r="H8" s="144"/>
      <c r="I8" s="145"/>
    </row>
    <row r="9" spans="3:9" ht="16.5" customHeight="1">
      <c r="C9" s="31"/>
      <c r="D9" s="141" t="s">
        <v>165</v>
      </c>
      <c r="E9" s="143">
        <v>20.82</v>
      </c>
      <c r="F9" s="147"/>
      <c r="G9" s="250"/>
      <c r="H9" s="146"/>
      <c r="I9" s="147"/>
    </row>
    <row r="10" spans="3:9" ht="16.5" customHeight="1">
      <c r="C10" s="31"/>
      <c r="D10" s="141" t="s">
        <v>351</v>
      </c>
      <c r="E10" s="143">
        <v>18.600000000000001</v>
      </c>
      <c r="F10" s="147"/>
      <c r="G10" s="250"/>
      <c r="H10" s="146"/>
      <c r="I10" s="147"/>
    </row>
    <row r="11" spans="3:9" ht="16.5" customHeight="1">
      <c r="C11" s="31"/>
      <c r="D11" s="141" t="s">
        <v>352</v>
      </c>
      <c r="E11" s="143">
        <v>277.85000000000002</v>
      </c>
      <c r="F11" s="148"/>
      <c r="G11" s="251"/>
      <c r="H11" s="143"/>
      <c r="I11" s="148"/>
    </row>
    <row r="12" spans="3:9" ht="16.5" customHeight="1">
      <c r="C12" s="31"/>
      <c r="D12" s="141" t="s">
        <v>166</v>
      </c>
      <c r="E12" s="143">
        <v>6.3</v>
      </c>
      <c r="F12" s="148"/>
      <c r="G12" s="251"/>
      <c r="H12" s="143"/>
      <c r="I12" s="148"/>
    </row>
    <row r="13" spans="3:9" ht="16.5" customHeight="1">
      <c r="C13" s="31"/>
      <c r="D13" s="141" t="s">
        <v>167</v>
      </c>
      <c r="E13" s="143"/>
      <c r="F13" s="148">
        <v>64.709999999999994</v>
      </c>
      <c r="G13" s="251"/>
      <c r="H13" s="143"/>
      <c r="I13" s="148"/>
    </row>
    <row r="14" spans="3:9" ht="16.5" hidden="1" customHeight="1">
      <c r="C14" s="31"/>
      <c r="D14" s="141" t="s">
        <v>23</v>
      </c>
      <c r="E14" s="143"/>
      <c r="F14" s="148"/>
      <c r="G14" s="251">
        <v>30.8</v>
      </c>
      <c r="H14" s="143"/>
      <c r="I14" s="148"/>
    </row>
    <row r="15" spans="3:9" ht="16.5" hidden="1" customHeight="1">
      <c r="C15" s="31"/>
      <c r="D15" s="141" t="s">
        <v>24</v>
      </c>
      <c r="E15" s="149"/>
      <c r="F15" s="150"/>
      <c r="G15" s="252">
        <v>16</v>
      </c>
      <c r="H15" s="149"/>
      <c r="I15" s="148"/>
    </row>
    <row r="16" spans="3:9" ht="16.5" customHeight="1">
      <c r="C16" s="31"/>
      <c r="D16" s="141" t="s">
        <v>29</v>
      </c>
      <c r="E16" s="143"/>
      <c r="F16" s="148">
        <v>69.52</v>
      </c>
      <c r="G16" s="251"/>
      <c r="H16" s="143"/>
      <c r="I16" s="150"/>
    </row>
    <row r="17" spans="3:9" ht="16.5" customHeight="1">
      <c r="C17" s="31"/>
      <c r="D17" s="141" t="s">
        <v>30</v>
      </c>
      <c r="E17" s="143"/>
      <c r="F17" s="147">
        <v>42.38</v>
      </c>
      <c r="G17" s="250"/>
      <c r="H17" s="146"/>
      <c r="I17" s="150"/>
    </row>
    <row r="18" spans="3:9" ht="16.5" customHeight="1">
      <c r="C18" s="31"/>
      <c r="D18" s="141" t="s">
        <v>244</v>
      </c>
      <c r="E18" s="143"/>
      <c r="F18" s="148">
        <v>67.37</v>
      </c>
      <c r="G18" s="251"/>
      <c r="H18" s="143"/>
      <c r="I18" s="150"/>
    </row>
    <row r="19" spans="3:9" ht="16.5" customHeight="1">
      <c r="C19" s="31"/>
      <c r="D19" s="141" t="s">
        <v>245</v>
      </c>
      <c r="E19" s="143"/>
      <c r="F19" s="148">
        <v>99.04</v>
      </c>
      <c r="G19" s="251"/>
      <c r="H19" s="143"/>
      <c r="I19" s="150"/>
    </row>
    <row r="20" spans="3:9" ht="16.5" customHeight="1">
      <c r="C20" s="31"/>
      <c r="D20" s="141" t="s">
        <v>31</v>
      </c>
      <c r="E20" s="143"/>
      <c r="F20" s="148">
        <v>38.020000000000003</v>
      </c>
      <c r="G20" s="251"/>
      <c r="H20" s="143"/>
      <c r="I20" s="150"/>
    </row>
    <row r="21" spans="3:9" ht="16.5" customHeight="1">
      <c r="C21" s="31"/>
      <c r="D21" s="141"/>
      <c r="E21" s="143"/>
      <c r="F21" s="148"/>
      <c r="G21" s="251"/>
      <c r="H21" s="143"/>
      <c r="I21" s="150"/>
    </row>
    <row r="22" spans="3:9" ht="16.5" customHeight="1">
      <c r="C22" s="31"/>
      <c r="D22" s="141" t="s">
        <v>335</v>
      </c>
      <c r="E22" s="143">
        <v>74.41</v>
      </c>
      <c r="F22" s="148"/>
      <c r="G22" s="251"/>
      <c r="H22" s="143"/>
      <c r="I22" s="150"/>
    </row>
    <row r="23" spans="3:9" ht="16.5" customHeight="1">
      <c r="C23" s="31"/>
      <c r="D23" s="141" t="s">
        <v>336</v>
      </c>
      <c r="E23" s="143">
        <v>52.32</v>
      </c>
      <c r="F23" s="148"/>
      <c r="G23" s="251"/>
      <c r="H23" s="143"/>
      <c r="I23" s="150"/>
    </row>
    <row r="24" spans="3:9" ht="16.5" customHeight="1">
      <c r="C24" s="31"/>
      <c r="D24" s="141" t="s">
        <v>337</v>
      </c>
      <c r="E24" s="143"/>
      <c r="F24" s="148">
        <v>48.69</v>
      </c>
      <c r="G24" s="251"/>
      <c r="H24" s="143"/>
      <c r="I24" s="150"/>
    </row>
    <row r="25" spans="3:9" ht="16.5" hidden="1" customHeight="1">
      <c r="C25" s="31"/>
      <c r="D25" s="141" t="s">
        <v>338</v>
      </c>
      <c r="E25" s="143"/>
      <c r="F25" s="148"/>
      <c r="G25" s="251"/>
      <c r="H25" s="143">
        <v>88.18</v>
      </c>
      <c r="I25" s="150"/>
    </row>
    <row r="26" spans="3:9" ht="16.5" hidden="1" customHeight="1">
      <c r="C26" s="31"/>
      <c r="D26" s="141" t="s">
        <v>339</v>
      </c>
      <c r="E26" s="149"/>
      <c r="F26" s="150"/>
      <c r="G26" s="252">
        <v>52.5</v>
      </c>
      <c r="H26" s="149"/>
      <c r="I26" s="150"/>
    </row>
    <row r="27" spans="3:9" ht="16.5" hidden="1" customHeight="1">
      <c r="C27" s="31"/>
      <c r="D27" s="141" t="s">
        <v>340</v>
      </c>
      <c r="E27" s="143"/>
      <c r="F27" s="148"/>
      <c r="G27" s="251">
        <v>18</v>
      </c>
      <c r="H27" s="143"/>
      <c r="I27" s="150"/>
    </row>
    <row r="28" spans="3:9" ht="16.5" hidden="1" customHeight="1">
      <c r="C28" s="31"/>
      <c r="D28" s="141"/>
      <c r="E28" s="143"/>
      <c r="F28" s="148"/>
      <c r="G28" s="251"/>
      <c r="H28" s="149"/>
      <c r="I28" s="150"/>
    </row>
    <row r="29" spans="3:9" ht="16.5" customHeight="1">
      <c r="C29" s="31"/>
      <c r="D29" s="142" t="s">
        <v>25</v>
      </c>
      <c r="E29" s="143">
        <v>22.6</v>
      </c>
      <c r="F29" s="148"/>
      <c r="G29" s="251"/>
      <c r="H29" s="143"/>
      <c r="I29" s="150"/>
    </row>
    <row r="30" spans="3:9" ht="16.5" customHeight="1">
      <c r="C30" s="31"/>
      <c r="D30" s="142" t="s">
        <v>26</v>
      </c>
      <c r="E30" s="143"/>
      <c r="F30" s="148">
        <v>46.41</v>
      </c>
      <c r="G30" s="251"/>
      <c r="H30" s="149"/>
      <c r="I30" s="150"/>
    </row>
    <row r="31" spans="3:9" ht="16.5" hidden="1" customHeight="1">
      <c r="C31" s="31"/>
      <c r="D31" s="142" t="s">
        <v>27</v>
      </c>
      <c r="E31" s="143"/>
      <c r="F31" s="148"/>
      <c r="G31" s="251">
        <v>26.24</v>
      </c>
      <c r="H31" s="149"/>
      <c r="I31" s="150"/>
    </row>
    <row r="32" spans="3:9" ht="16.5" hidden="1" customHeight="1">
      <c r="C32" s="31"/>
      <c r="D32" s="142" t="s">
        <v>28</v>
      </c>
      <c r="E32" s="143"/>
      <c r="F32" s="148"/>
      <c r="G32" s="251">
        <v>6</v>
      </c>
      <c r="H32" s="149"/>
      <c r="I32" s="150"/>
    </row>
    <row r="33" spans="3:9" ht="16.5" customHeight="1">
      <c r="C33" s="31"/>
      <c r="D33" s="141" t="s">
        <v>32</v>
      </c>
      <c r="E33" s="143"/>
      <c r="F33" s="148">
        <v>60.57</v>
      </c>
      <c r="G33" s="251"/>
      <c r="H33" s="149"/>
      <c r="I33" s="150"/>
    </row>
    <row r="34" spans="3:9" ht="16.5" customHeight="1">
      <c r="C34" s="31"/>
      <c r="D34" s="35"/>
      <c r="E34" s="149"/>
      <c r="F34" s="150"/>
      <c r="G34" s="252"/>
      <c r="H34" s="149"/>
      <c r="I34" s="150"/>
    </row>
    <row r="35" spans="3:9" ht="16.5" customHeight="1">
      <c r="C35" s="31"/>
      <c r="D35" s="34" t="s">
        <v>133</v>
      </c>
      <c r="E35" s="151">
        <f>SUM(E8:E34)</f>
        <v>632.49000000000012</v>
      </c>
      <c r="F35" s="153">
        <f>SUM(F8:F34)</f>
        <v>536.71</v>
      </c>
      <c r="G35" s="253">
        <f>SUM(G8:G34)</f>
        <v>149.54</v>
      </c>
      <c r="H35" s="152">
        <f>SUM(H8:H34)</f>
        <v>88.18</v>
      </c>
      <c r="I35" s="153">
        <f>SUM(I8:I34)</f>
        <v>0</v>
      </c>
    </row>
    <row r="36" spans="3:9" ht="16.5" customHeight="1">
      <c r="C36" s="31"/>
      <c r="D36" s="32"/>
      <c r="E36" s="154"/>
      <c r="F36" s="155"/>
      <c r="G36" s="155"/>
      <c r="H36" s="155"/>
      <c r="I36" s="155"/>
    </row>
    <row r="37" spans="3:9" ht="16.5" customHeight="1">
      <c r="C37" s="31"/>
      <c r="D37" s="36" t="s">
        <v>138</v>
      </c>
      <c r="E37" s="156">
        <f>ROUNDDOWN(E35,0)</f>
        <v>632</v>
      </c>
      <c r="F37" s="158">
        <f>ROUNDDOWN(F35,0)</f>
        <v>536</v>
      </c>
      <c r="G37" s="254">
        <f>ROUNDDOWN(G35,0)</f>
        <v>149</v>
      </c>
      <c r="H37" s="157">
        <f>ROUNDDOWN(H35,0)</f>
        <v>88</v>
      </c>
      <c r="I37" s="158">
        <f>ROUNDDOWN(I35,0)</f>
        <v>0</v>
      </c>
    </row>
    <row r="38" spans="3:9" ht="16.5" customHeight="1">
      <c r="C38" s="31"/>
      <c r="D38" s="37"/>
      <c r="E38" s="50"/>
      <c r="F38" s="37"/>
      <c r="G38" s="37"/>
      <c r="H38" s="32"/>
      <c r="I38" s="32"/>
    </row>
    <row r="39" spans="3:9" ht="16.5" customHeight="1">
      <c r="E39" s="245"/>
    </row>
    <row r="40" spans="3:9" ht="16.5" customHeight="1">
      <c r="C40" s="39" t="s">
        <v>135</v>
      </c>
    </row>
    <row r="42" spans="3:9" ht="16.5" customHeight="1">
      <c r="C42" s="38" t="s">
        <v>33</v>
      </c>
    </row>
    <row r="43" spans="3:9" ht="16.5" customHeight="1">
      <c r="D43" s="34" t="s">
        <v>137</v>
      </c>
      <c r="E43" s="82" t="s">
        <v>148</v>
      </c>
      <c r="F43" s="84" t="s">
        <v>149</v>
      </c>
    </row>
    <row r="44" spans="3:9" ht="16.5" customHeight="1">
      <c r="D44" s="159" t="s">
        <v>129</v>
      </c>
      <c r="E44" s="144">
        <v>61</v>
      </c>
      <c r="F44" s="145">
        <v>66</v>
      </c>
    </row>
    <row r="45" spans="3:9" ht="16.5" customHeight="1">
      <c r="D45" s="141" t="s">
        <v>212</v>
      </c>
      <c r="E45" s="143">
        <v>65.430000000000007</v>
      </c>
      <c r="F45" s="147">
        <v>71</v>
      </c>
    </row>
    <row r="46" spans="3:9" ht="16.5" customHeight="1">
      <c r="D46" s="141" t="s">
        <v>162</v>
      </c>
      <c r="E46" s="143">
        <v>68.92</v>
      </c>
      <c r="F46" s="148">
        <v>2</v>
      </c>
    </row>
    <row r="47" spans="3:9" ht="16.5" customHeight="1">
      <c r="D47" s="141" t="s">
        <v>294</v>
      </c>
      <c r="E47" s="143">
        <v>114</v>
      </c>
      <c r="F47" s="148">
        <v>1</v>
      </c>
    </row>
    <row r="48" spans="3:9" ht="16.5" customHeight="1">
      <c r="D48" s="160"/>
      <c r="E48" s="161"/>
      <c r="F48" s="162"/>
    </row>
    <row r="49" spans="3:9" ht="16.5" customHeight="1">
      <c r="D49" s="34" t="s">
        <v>133</v>
      </c>
      <c r="E49" s="151">
        <f>SUM(E44:E48)</f>
        <v>309.35000000000002</v>
      </c>
      <c r="F49" s="153">
        <f>SUM(F44:F48)</f>
        <v>140</v>
      </c>
    </row>
    <row r="50" spans="3:9" ht="16.5" customHeight="1">
      <c r="D50" s="32"/>
      <c r="E50" s="154"/>
      <c r="F50" s="155"/>
    </row>
    <row r="51" spans="3:9" ht="16.5" customHeight="1">
      <c r="D51" s="36" t="s">
        <v>138</v>
      </c>
      <c r="E51" s="156">
        <f>ROUNDDOWN(E49,0)</f>
        <v>309</v>
      </c>
      <c r="F51" s="158">
        <f>ROUNDDOWN(F49,0)</f>
        <v>140</v>
      </c>
    </row>
    <row r="53" spans="3:9" ht="16.5" customHeight="1">
      <c r="C53" s="39" t="s">
        <v>34</v>
      </c>
      <c r="H53" s="32"/>
      <c r="I53" s="32"/>
    </row>
    <row r="54" spans="3:9" ht="16.5" customHeight="1">
      <c r="C54" s="40"/>
      <c r="D54" s="37"/>
      <c r="E54" s="37"/>
      <c r="F54" s="32"/>
      <c r="G54" s="32"/>
      <c r="H54" s="32"/>
      <c r="I54" s="32"/>
    </row>
    <row r="55" spans="3:9" ht="16.5" customHeight="1">
      <c r="C55" s="31" t="s">
        <v>237</v>
      </c>
      <c r="H55" s="32"/>
      <c r="I55" s="32"/>
    </row>
    <row r="56" spans="3:9" ht="16.5" customHeight="1">
      <c r="C56" s="31" t="s">
        <v>136</v>
      </c>
      <c r="H56" s="32"/>
      <c r="I56" s="32"/>
    </row>
    <row r="57" spans="3:9" ht="16.5" customHeight="1">
      <c r="C57" s="31"/>
      <c r="D57" s="34" t="s">
        <v>137</v>
      </c>
      <c r="E57" s="82" t="s">
        <v>168</v>
      </c>
      <c r="F57" s="84" t="s">
        <v>169</v>
      </c>
      <c r="G57" s="82" t="s">
        <v>170</v>
      </c>
      <c r="H57" s="83" t="s">
        <v>22</v>
      </c>
      <c r="I57" s="84" t="s">
        <v>163</v>
      </c>
    </row>
    <row r="58" spans="3:9" ht="16.5" customHeight="1">
      <c r="C58" s="31"/>
      <c r="D58" s="141" t="s">
        <v>35</v>
      </c>
      <c r="E58" s="143">
        <v>48</v>
      </c>
      <c r="F58" s="145"/>
      <c r="G58" s="249"/>
      <c r="H58" s="144"/>
      <c r="I58" s="145"/>
    </row>
    <row r="59" spans="3:9" ht="16.5" customHeight="1">
      <c r="C59" s="31"/>
      <c r="D59" s="141" t="s">
        <v>241</v>
      </c>
      <c r="E59" s="143">
        <v>78.5</v>
      </c>
      <c r="F59" s="147"/>
      <c r="G59" s="250"/>
      <c r="H59" s="146"/>
      <c r="I59" s="147"/>
    </row>
    <row r="60" spans="3:9" ht="16.5" customHeight="1">
      <c r="C60" s="31"/>
      <c r="D60" s="141" t="s">
        <v>36</v>
      </c>
      <c r="E60" s="143">
        <v>12</v>
      </c>
      <c r="F60" s="148"/>
      <c r="G60" s="251"/>
      <c r="H60" s="143"/>
      <c r="I60" s="148"/>
    </row>
    <row r="61" spans="3:9" ht="16.5" customHeight="1">
      <c r="C61" s="31"/>
      <c r="D61" s="141" t="s">
        <v>37</v>
      </c>
      <c r="E61" s="143">
        <v>11.39</v>
      </c>
      <c r="F61" s="148"/>
      <c r="G61" s="251"/>
      <c r="H61" s="143"/>
      <c r="I61" s="148"/>
    </row>
    <row r="62" spans="3:9" ht="16.5" customHeight="1">
      <c r="C62" s="31"/>
      <c r="D62" s="141" t="s">
        <v>242</v>
      </c>
      <c r="E62" s="143"/>
      <c r="F62" s="148">
        <v>82.28</v>
      </c>
      <c r="G62" s="251"/>
      <c r="H62" s="143"/>
      <c r="I62" s="148"/>
    </row>
    <row r="63" spans="3:9" ht="16.5" customHeight="1">
      <c r="C63" s="31"/>
      <c r="D63" s="141" t="s">
        <v>243</v>
      </c>
      <c r="E63" s="143"/>
      <c r="F63" s="148">
        <v>110.37</v>
      </c>
      <c r="G63" s="251"/>
      <c r="H63" s="143"/>
      <c r="I63" s="148"/>
    </row>
    <row r="64" spans="3:9" ht="16.5" customHeight="1">
      <c r="C64" s="31"/>
      <c r="D64" s="141" t="s">
        <v>39</v>
      </c>
      <c r="E64" s="143"/>
      <c r="F64" s="148">
        <v>45.64</v>
      </c>
      <c r="G64" s="251"/>
      <c r="H64" s="143"/>
      <c r="I64" s="148"/>
    </row>
    <row r="65" spans="3:9" ht="16.5" hidden="1" customHeight="1">
      <c r="C65" s="31"/>
      <c r="D65" s="141" t="s">
        <v>41</v>
      </c>
      <c r="E65" s="143"/>
      <c r="F65" s="148"/>
      <c r="G65" s="251">
        <v>6</v>
      </c>
      <c r="H65" s="143"/>
      <c r="I65" s="148"/>
    </row>
    <row r="66" spans="3:9" ht="16.5" hidden="1" customHeight="1">
      <c r="C66" s="31"/>
      <c r="D66" s="141" t="s">
        <v>40</v>
      </c>
      <c r="E66" s="143"/>
      <c r="F66" s="148"/>
      <c r="G66" s="251">
        <v>4</v>
      </c>
      <c r="H66" s="143"/>
      <c r="I66" s="148"/>
    </row>
    <row r="67" spans="3:9" ht="16.5" customHeight="1">
      <c r="C67" s="31"/>
      <c r="D67" s="163"/>
      <c r="E67" s="149"/>
      <c r="F67" s="150"/>
      <c r="G67" s="252"/>
      <c r="H67" s="149"/>
      <c r="I67" s="150"/>
    </row>
    <row r="68" spans="3:9" ht="16.5" customHeight="1">
      <c r="C68" s="31"/>
      <c r="D68" s="34" t="s">
        <v>133</v>
      </c>
      <c r="E68" s="151">
        <f>SUM(E58:E67)</f>
        <v>149.88999999999999</v>
      </c>
      <c r="F68" s="153">
        <f>SUM(F58:F67)</f>
        <v>238.29000000000002</v>
      </c>
      <c r="G68" s="253">
        <f>SUM(G58:G67)</f>
        <v>10</v>
      </c>
      <c r="H68" s="152">
        <f>SUM(H58:H67)</f>
        <v>0</v>
      </c>
      <c r="I68" s="153">
        <f>SUM(I58:I67)</f>
        <v>0</v>
      </c>
    </row>
    <row r="69" spans="3:9" ht="16.5" customHeight="1">
      <c r="C69" s="31"/>
      <c r="D69" s="32"/>
      <c r="E69" s="154"/>
      <c r="F69" s="155"/>
      <c r="G69" s="155"/>
      <c r="H69" s="155"/>
      <c r="I69" s="155"/>
    </row>
    <row r="70" spans="3:9" ht="16.5" customHeight="1">
      <c r="C70" s="31"/>
      <c r="D70" s="36" t="s">
        <v>138</v>
      </c>
      <c r="E70" s="156">
        <f>ROUNDDOWN(E68,0)</f>
        <v>149</v>
      </c>
      <c r="F70" s="158">
        <f>ROUNDDOWN(F68,0)</f>
        <v>238</v>
      </c>
      <c r="G70" s="254">
        <f>ROUNDDOWN(G68,0)</f>
        <v>10</v>
      </c>
      <c r="H70" s="157">
        <f>ROUNDDOWN(H68,0)</f>
        <v>0</v>
      </c>
      <c r="I70" s="158">
        <f>ROUNDDOWN(I68,0)</f>
        <v>0</v>
      </c>
    </row>
    <row r="72" spans="3:9" ht="16.5" customHeight="1">
      <c r="C72" s="31" t="s">
        <v>238</v>
      </c>
    </row>
    <row r="73" spans="3:9" ht="16.5" customHeight="1">
      <c r="C73" s="38" t="s">
        <v>33</v>
      </c>
    </row>
    <row r="74" spans="3:9" ht="16.5" customHeight="1">
      <c r="D74" s="34" t="s">
        <v>137</v>
      </c>
      <c r="E74" s="82" t="s">
        <v>148</v>
      </c>
      <c r="F74" s="84" t="s">
        <v>149</v>
      </c>
    </row>
    <row r="75" spans="3:9" ht="16.5" customHeight="1">
      <c r="D75" s="159" t="s">
        <v>131</v>
      </c>
      <c r="E75" s="144">
        <v>19.98</v>
      </c>
      <c r="F75" s="145">
        <v>5.7</v>
      </c>
    </row>
    <row r="76" spans="3:9" ht="16.5" customHeight="1">
      <c r="D76" s="33"/>
      <c r="E76" s="161"/>
      <c r="F76" s="162"/>
    </row>
    <row r="77" spans="3:9" ht="16.5" customHeight="1">
      <c r="D77" s="34" t="s">
        <v>133</v>
      </c>
      <c r="E77" s="151">
        <f>SUM(E75:E76)</f>
        <v>19.98</v>
      </c>
      <c r="F77" s="153">
        <f>SUM(F75:F76)</f>
        <v>5.7</v>
      </c>
    </row>
    <row r="78" spans="3:9" ht="16.5" customHeight="1">
      <c r="D78" s="32"/>
      <c r="E78" s="154"/>
      <c r="F78" s="155"/>
    </row>
    <row r="79" spans="3:9" ht="16.5" customHeight="1">
      <c r="D79" s="36" t="s">
        <v>138</v>
      </c>
      <c r="E79" s="156">
        <f>ROUNDDOWN(E77,0)</f>
        <v>19</v>
      </c>
      <c r="F79" s="158">
        <f>ROUNDDOWN(F77,0)</f>
        <v>5</v>
      </c>
    </row>
    <row r="80" spans="3:9" ht="16.5" customHeight="1">
      <c r="D80" s="37"/>
      <c r="E80" s="213"/>
      <c r="F80" s="213"/>
    </row>
    <row r="81" spans="3:9" ht="16.5" customHeight="1">
      <c r="D81" s="37"/>
      <c r="E81" s="213"/>
      <c r="F81" s="213"/>
    </row>
    <row r="83" spans="3:9" ht="16.5" customHeight="1">
      <c r="C83" s="39" t="s">
        <v>50</v>
      </c>
      <c r="H83" s="32"/>
      <c r="I83" s="32"/>
    </row>
    <row r="84" spans="3:9" ht="16.5" customHeight="1">
      <c r="C84" s="40"/>
      <c r="D84" s="37"/>
      <c r="E84" s="37"/>
      <c r="F84" s="32"/>
      <c r="G84" s="32"/>
      <c r="H84" s="32"/>
      <c r="I84" s="32"/>
    </row>
    <row r="85" spans="3:9" ht="16.5" customHeight="1">
      <c r="C85" s="31" t="s">
        <v>238</v>
      </c>
      <c r="H85" s="32"/>
      <c r="I85" s="32"/>
    </row>
    <row r="86" spans="3:9" ht="16.5" customHeight="1">
      <c r="C86" s="31" t="s">
        <v>136</v>
      </c>
      <c r="H86" s="32"/>
      <c r="I86" s="32"/>
    </row>
    <row r="87" spans="3:9" ht="16.5" customHeight="1">
      <c r="C87" s="31"/>
      <c r="D87" s="34" t="s">
        <v>137</v>
      </c>
      <c r="E87" s="82" t="s">
        <v>168</v>
      </c>
      <c r="F87" s="84" t="s">
        <v>169</v>
      </c>
      <c r="G87" s="82" t="s">
        <v>170</v>
      </c>
      <c r="H87" s="83" t="s">
        <v>22</v>
      </c>
      <c r="I87" s="84" t="s">
        <v>163</v>
      </c>
    </row>
    <row r="88" spans="3:9" ht="16.5" customHeight="1">
      <c r="C88" s="31"/>
      <c r="D88" s="141" t="s">
        <v>51</v>
      </c>
      <c r="E88" s="143">
        <v>21.94</v>
      </c>
      <c r="F88" s="145"/>
      <c r="G88" s="249"/>
      <c r="H88" s="144"/>
      <c r="I88" s="145"/>
    </row>
    <row r="89" spans="3:9" ht="16.5" customHeight="1">
      <c r="C89" s="31"/>
      <c r="D89" s="141" t="s">
        <v>52</v>
      </c>
      <c r="E89" s="143">
        <v>40.49</v>
      </c>
      <c r="F89" s="147"/>
      <c r="G89" s="250"/>
      <c r="H89" s="146"/>
      <c r="I89" s="147"/>
    </row>
    <row r="90" spans="3:9" ht="16.5" hidden="1" customHeight="1">
      <c r="C90" s="31"/>
      <c r="D90" s="141" t="s">
        <v>239</v>
      </c>
      <c r="E90" s="143"/>
      <c r="F90" s="147"/>
      <c r="G90" s="250">
        <v>64.709999999999994</v>
      </c>
      <c r="H90" s="146"/>
      <c r="I90" s="147"/>
    </row>
    <row r="91" spans="3:9" ht="16.5" customHeight="1">
      <c r="C91" s="31"/>
      <c r="D91" s="141" t="s">
        <v>240</v>
      </c>
      <c r="E91" s="143">
        <v>32.94</v>
      </c>
      <c r="F91" s="148"/>
      <c r="G91" s="251"/>
      <c r="H91" s="143"/>
      <c r="I91" s="148"/>
    </row>
    <row r="92" spans="3:9" ht="16.5" customHeight="1">
      <c r="C92" s="31"/>
      <c r="D92" s="141" t="s">
        <v>38</v>
      </c>
      <c r="E92" s="143"/>
      <c r="F92" s="148">
        <v>63.81</v>
      </c>
      <c r="G92" s="251"/>
      <c r="H92" s="143"/>
      <c r="I92" s="148"/>
    </row>
    <row r="93" spans="3:9" ht="16.5" customHeight="1">
      <c r="C93" s="31"/>
      <c r="D93" s="141" t="s">
        <v>39</v>
      </c>
      <c r="E93" s="143"/>
      <c r="F93" s="148">
        <v>9.7200000000000006</v>
      </c>
      <c r="G93" s="251"/>
      <c r="H93" s="143"/>
      <c r="I93" s="148"/>
    </row>
    <row r="94" spans="3:9" ht="16.5" hidden="1" customHeight="1">
      <c r="C94" s="31"/>
      <c r="D94" s="141" t="s">
        <v>0</v>
      </c>
      <c r="E94" s="143"/>
      <c r="F94" s="148"/>
      <c r="G94" s="251">
        <v>11.2</v>
      </c>
      <c r="H94" s="143"/>
      <c r="I94" s="148"/>
    </row>
    <row r="95" spans="3:9" ht="16.5" hidden="1" customHeight="1">
      <c r="C95" s="31"/>
      <c r="D95" s="141" t="s">
        <v>40</v>
      </c>
      <c r="E95" s="143"/>
      <c r="F95" s="148"/>
      <c r="G95" s="251">
        <v>18.13</v>
      </c>
      <c r="H95" s="143"/>
      <c r="I95" s="148"/>
    </row>
    <row r="96" spans="3:9" ht="16.5" hidden="1" customHeight="1">
      <c r="C96" s="31"/>
      <c r="D96" s="141"/>
      <c r="E96" s="143"/>
      <c r="F96" s="148"/>
      <c r="G96" s="251"/>
      <c r="H96" s="143"/>
      <c r="I96" s="148"/>
    </row>
    <row r="97" spans="3:9" ht="16.5" hidden="1" customHeight="1">
      <c r="C97" s="31"/>
      <c r="D97" s="141" t="s">
        <v>53</v>
      </c>
      <c r="E97" s="143"/>
      <c r="F97" s="148"/>
      <c r="G97" s="251"/>
      <c r="H97" s="143">
        <v>71.599999999999994</v>
      </c>
      <c r="I97" s="148"/>
    </row>
    <row r="98" spans="3:9" ht="16.5" hidden="1" customHeight="1">
      <c r="C98" s="31"/>
      <c r="D98" s="141" t="s">
        <v>54</v>
      </c>
      <c r="E98" s="143"/>
      <c r="F98" s="148"/>
      <c r="G98" s="251"/>
      <c r="H98" s="143">
        <v>25.09</v>
      </c>
      <c r="I98" s="148"/>
    </row>
    <row r="99" spans="3:9" ht="16.5" hidden="1" customHeight="1">
      <c r="C99" s="31"/>
      <c r="D99" s="141" t="s">
        <v>55</v>
      </c>
      <c r="E99" s="143"/>
      <c r="F99" s="148"/>
      <c r="G99" s="251"/>
      <c r="H99" s="143"/>
      <c r="I99" s="148">
        <v>27.9</v>
      </c>
    </row>
    <row r="100" spans="3:9" ht="16.5" customHeight="1">
      <c r="C100" s="31"/>
      <c r="D100" s="163"/>
      <c r="E100" s="149"/>
      <c r="F100" s="150"/>
      <c r="G100" s="252"/>
      <c r="H100" s="149"/>
      <c r="I100" s="150"/>
    </row>
    <row r="101" spans="3:9" ht="16.5" customHeight="1">
      <c r="C101" s="31"/>
      <c r="D101" s="34" t="s">
        <v>133</v>
      </c>
      <c r="E101" s="151">
        <f>SUM(E88:E100)</f>
        <v>95.37</v>
      </c>
      <c r="F101" s="153">
        <f>SUM(F88:F100)</f>
        <v>73.53</v>
      </c>
      <c r="G101" s="253">
        <f>SUM(G88:G100)</f>
        <v>94.039999999999992</v>
      </c>
      <c r="H101" s="152">
        <f>SUM(H88:H100)</f>
        <v>96.69</v>
      </c>
      <c r="I101" s="153">
        <f>SUM(I88:I100)</f>
        <v>27.9</v>
      </c>
    </row>
    <row r="102" spans="3:9" ht="16.5" customHeight="1">
      <c r="C102" s="31"/>
      <c r="D102" s="32"/>
      <c r="E102" s="154"/>
      <c r="F102" s="155"/>
      <c r="G102" s="155"/>
      <c r="H102" s="155"/>
      <c r="I102" s="155"/>
    </row>
    <row r="103" spans="3:9" ht="16.5" customHeight="1">
      <c r="C103" s="31"/>
      <c r="D103" s="36" t="s">
        <v>138</v>
      </c>
      <c r="E103" s="156">
        <f>ROUNDDOWN(E101,0)</f>
        <v>95</v>
      </c>
      <c r="F103" s="158">
        <f>ROUNDDOWN(F101,0)</f>
        <v>73</v>
      </c>
      <c r="G103" s="254">
        <f>ROUNDDOWN(G101,0)</f>
        <v>94</v>
      </c>
      <c r="H103" s="157">
        <f>ROUNDDOWN(H101,0)</f>
        <v>96</v>
      </c>
      <c r="I103" s="158">
        <f>ROUNDDOWN(I101,0)</f>
        <v>27</v>
      </c>
    </row>
    <row r="105" spans="3:9" ht="16.5" customHeight="1">
      <c r="C105" s="38" t="s">
        <v>33</v>
      </c>
    </row>
    <row r="106" spans="3:9" ht="16.5" customHeight="1">
      <c r="D106" s="34" t="s">
        <v>137</v>
      </c>
      <c r="E106" s="164" t="s">
        <v>148</v>
      </c>
      <c r="F106" s="165" t="s">
        <v>149</v>
      </c>
    </row>
    <row r="107" spans="3:9" ht="16.5" customHeight="1">
      <c r="D107" s="159" t="s">
        <v>131</v>
      </c>
      <c r="E107" s="144">
        <v>60.99</v>
      </c>
      <c r="F107" s="145">
        <v>87.47</v>
      </c>
    </row>
    <row r="108" spans="3:9" ht="16.5" customHeight="1">
      <c r="D108" s="33"/>
      <c r="E108" s="161"/>
      <c r="F108" s="162"/>
    </row>
    <row r="109" spans="3:9" ht="16.5" customHeight="1">
      <c r="D109" s="34" t="s">
        <v>133</v>
      </c>
      <c r="E109" s="151">
        <f>SUM(E107:E108)</f>
        <v>60.99</v>
      </c>
      <c r="F109" s="153">
        <f>SUM(F107:F108)</f>
        <v>87.47</v>
      </c>
    </row>
    <row r="110" spans="3:9" ht="16.5" customHeight="1">
      <c r="D110" s="32"/>
      <c r="E110" s="154"/>
      <c r="F110" s="155"/>
    </row>
    <row r="111" spans="3:9" ht="16.5" customHeight="1">
      <c r="D111" s="36" t="s">
        <v>138</v>
      </c>
      <c r="E111" s="156">
        <f>ROUNDDOWN(E109,0)</f>
        <v>60</v>
      </c>
      <c r="F111" s="158">
        <f>ROUNDDOWN(F109,0)</f>
        <v>87</v>
      </c>
    </row>
    <row r="113" spans="3:9" ht="16.5" customHeight="1">
      <c r="C113" s="39" t="s">
        <v>42</v>
      </c>
      <c r="H113" s="32"/>
      <c r="I113" s="32"/>
    </row>
    <row r="114" spans="3:9" ht="16.5" customHeight="1">
      <c r="C114" s="40"/>
      <c r="D114" s="37"/>
      <c r="E114" s="37"/>
      <c r="F114" s="32"/>
      <c r="G114" s="32"/>
      <c r="H114" s="32"/>
      <c r="I114" s="32"/>
    </row>
    <row r="115" spans="3:9" ht="16.5" customHeight="1">
      <c r="C115" s="31" t="s">
        <v>237</v>
      </c>
      <c r="H115" s="32"/>
      <c r="I115" s="32"/>
    </row>
    <row r="116" spans="3:9" ht="16.5" customHeight="1">
      <c r="C116" s="31" t="s">
        <v>136</v>
      </c>
      <c r="H116" s="32"/>
      <c r="I116" s="32"/>
    </row>
    <row r="117" spans="3:9" ht="16.5" customHeight="1">
      <c r="C117" s="31"/>
      <c r="D117" s="34" t="s">
        <v>137</v>
      </c>
      <c r="E117" s="82" t="s">
        <v>168</v>
      </c>
      <c r="F117" s="84" t="s">
        <v>169</v>
      </c>
      <c r="G117" s="82" t="s">
        <v>170</v>
      </c>
      <c r="H117" s="83" t="s">
        <v>22</v>
      </c>
      <c r="I117" s="84" t="s">
        <v>163</v>
      </c>
    </row>
    <row r="118" spans="3:9" ht="16.5" customHeight="1">
      <c r="C118" s="31"/>
      <c r="D118" s="141" t="s">
        <v>35</v>
      </c>
      <c r="E118" s="143">
        <v>52.5</v>
      </c>
      <c r="F118" s="145"/>
      <c r="G118" s="249"/>
      <c r="H118" s="144"/>
      <c r="I118" s="145"/>
    </row>
    <row r="119" spans="3:9" ht="16.5" customHeight="1">
      <c r="C119" s="31"/>
      <c r="D119" s="141" t="s">
        <v>43</v>
      </c>
      <c r="E119" s="225">
        <v>33.200000000000003</v>
      </c>
      <c r="F119" s="147"/>
      <c r="G119" s="250"/>
      <c r="H119" s="146"/>
      <c r="I119" s="147"/>
    </row>
    <row r="120" spans="3:9" ht="16.5" customHeight="1">
      <c r="C120" s="31"/>
      <c r="D120" s="141" t="s">
        <v>241</v>
      </c>
      <c r="E120" s="143">
        <v>57.69</v>
      </c>
      <c r="F120" s="148"/>
      <c r="G120" s="251"/>
      <c r="H120" s="143"/>
      <c r="I120" s="148"/>
    </row>
    <row r="121" spans="3:9" ht="16.5" customHeight="1">
      <c r="C121" s="31"/>
      <c r="D121" s="141" t="s">
        <v>44</v>
      </c>
      <c r="E121" s="143">
        <v>11.43</v>
      </c>
      <c r="F121" s="148"/>
      <c r="G121" s="251"/>
      <c r="H121" s="143"/>
      <c r="I121" s="148"/>
    </row>
    <row r="122" spans="3:9" ht="16.5" customHeight="1">
      <c r="C122" s="31"/>
      <c r="D122" s="141" t="s">
        <v>46</v>
      </c>
      <c r="E122" s="143"/>
      <c r="F122" s="148">
        <v>36.880000000000003</v>
      </c>
      <c r="G122" s="251"/>
      <c r="H122" s="143"/>
      <c r="I122" s="148"/>
    </row>
    <row r="123" spans="3:9" ht="16.5" customHeight="1">
      <c r="C123" s="31"/>
      <c r="D123" s="141" t="s">
        <v>45</v>
      </c>
      <c r="E123" s="143"/>
      <c r="F123" s="148">
        <v>46.26</v>
      </c>
      <c r="G123" s="251"/>
      <c r="H123" s="143"/>
      <c r="I123" s="148"/>
    </row>
    <row r="124" spans="3:9" ht="16.5" hidden="1" customHeight="1">
      <c r="C124" s="31"/>
      <c r="D124" s="141" t="s">
        <v>47</v>
      </c>
      <c r="E124" s="143"/>
      <c r="F124" s="148"/>
      <c r="G124" s="251">
        <v>21.8</v>
      </c>
      <c r="H124" s="143"/>
      <c r="I124" s="148"/>
    </row>
    <row r="125" spans="3:9" ht="16.5" customHeight="1">
      <c r="C125" s="31"/>
      <c r="D125" s="163"/>
      <c r="E125" s="149"/>
      <c r="F125" s="150"/>
      <c r="G125" s="252"/>
      <c r="H125" s="149"/>
      <c r="I125" s="150"/>
    </row>
    <row r="126" spans="3:9" ht="16.5" customHeight="1">
      <c r="C126" s="31"/>
      <c r="D126" s="34" t="s">
        <v>133</v>
      </c>
      <c r="E126" s="151">
        <f>SUM(E118:E125)</f>
        <v>154.82</v>
      </c>
      <c r="F126" s="153">
        <f>SUM(F118:F125)</f>
        <v>83.14</v>
      </c>
      <c r="G126" s="253">
        <f>SUM(G118:G125)</f>
        <v>21.8</v>
      </c>
      <c r="H126" s="152">
        <f>SUM(H118:H125)</f>
        <v>0</v>
      </c>
      <c r="I126" s="153">
        <f>SUM(I118:I125)</f>
        <v>0</v>
      </c>
    </row>
    <row r="127" spans="3:9" ht="16.5" customHeight="1">
      <c r="C127" s="31"/>
      <c r="D127" s="32"/>
      <c r="E127" s="154"/>
      <c r="F127" s="155"/>
      <c r="G127" s="155"/>
      <c r="H127" s="155"/>
      <c r="I127" s="155"/>
    </row>
    <row r="128" spans="3:9" ht="16.5" customHeight="1">
      <c r="C128" s="31"/>
      <c r="D128" s="36" t="s">
        <v>138</v>
      </c>
      <c r="E128" s="156">
        <f>ROUNDDOWN(E126,0)</f>
        <v>154</v>
      </c>
      <c r="F128" s="158">
        <f>ROUNDDOWN(F126,0)</f>
        <v>83</v>
      </c>
      <c r="G128" s="254">
        <f>ROUNDDOWN(G126,0)</f>
        <v>21</v>
      </c>
      <c r="H128" s="157">
        <f>ROUNDDOWN(H126,0)</f>
        <v>0</v>
      </c>
      <c r="I128" s="158">
        <f>ROUNDDOWN(I126,0)</f>
        <v>0</v>
      </c>
    </row>
    <row r="129" spans="3:9" ht="16.5" customHeight="1">
      <c r="C129" s="31"/>
      <c r="D129" s="37"/>
      <c r="E129" s="50"/>
      <c r="F129" s="50"/>
      <c r="G129" s="50"/>
      <c r="H129" s="50"/>
      <c r="I129" s="50"/>
    </row>
    <row r="130" spans="3:9" ht="16.5" customHeight="1">
      <c r="C130" s="31" t="s">
        <v>238</v>
      </c>
      <c r="H130" s="32"/>
      <c r="I130" s="32"/>
    </row>
    <row r="131" spans="3:9" ht="16.5" customHeight="1">
      <c r="C131" s="31" t="s">
        <v>136</v>
      </c>
      <c r="H131" s="32"/>
      <c r="I131" s="32"/>
    </row>
    <row r="132" spans="3:9" ht="16.5" customHeight="1">
      <c r="C132" s="31"/>
      <c r="D132" s="34" t="s">
        <v>137</v>
      </c>
      <c r="E132" s="82" t="s">
        <v>168</v>
      </c>
      <c r="F132" s="84" t="s">
        <v>169</v>
      </c>
      <c r="G132" s="82" t="s">
        <v>170</v>
      </c>
      <c r="H132" s="83" t="s">
        <v>22</v>
      </c>
      <c r="I132" s="84" t="s">
        <v>163</v>
      </c>
    </row>
    <row r="133" spans="3:9" ht="16.5" customHeight="1">
      <c r="C133" s="31"/>
      <c r="D133" s="141" t="s">
        <v>48</v>
      </c>
      <c r="E133" s="143">
        <v>36.79</v>
      </c>
      <c r="F133" s="145"/>
      <c r="G133" s="249"/>
      <c r="H133" s="144"/>
      <c r="I133" s="145"/>
    </row>
    <row r="134" spans="3:9" ht="16.5" customHeight="1">
      <c r="C134" s="31"/>
      <c r="D134" s="141" t="s">
        <v>36</v>
      </c>
      <c r="E134" s="143">
        <v>46.47</v>
      </c>
      <c r="F134" s="147"/>
      <c r="G134" s="250"/>
      <c r="H134" s="146"/>
      <c r="I134" s="147"/>
    </row>
    <row r="135" spans="3:9" ht="16.5" customHeight="1">
      <c r="C135" s="31"/>
      <c r="D135" s="141" t="s">
        <v>49</v>
      </c>
      <c r="E135" s="143"/>
      <c r="F135" s="148">
        <v>31.96</v>
      </c>
      <c r="G135" s="251"/>
      <c r="H135" s="143"/>
      <c r="I135" s="148"/>
    </row>
    <row r="136" spans="3:9" ht="16.5" customHeight="1">
      <c r="C136" s="31"/>
      <c r="D136" s="35"/>
      <c r="E136" s="149"/>
      <c r="F136" s="150"/>
      <c r="G136" s="252"/>
      <c r="H136" s="149"/>
      <c r="I136" s="150"/>
    </row>
    <row r="137" spans="3:9" ht="16.5" customHeight="1">
      <c r="C137" s="31"/>
      <c r="D137" s="34" t="s">
        <v>133</v>
      </c>
      <c r="E137" s="151">
        <f>SUM(E133:E136)</f>
        <v>83.259999999999991</v>
      </c>
      <c r="F137" s="153">
        <f>SUM(F133:F136)</f>
        <v>31.96</v>
      </c>
      <c r="G137" s="253">
        <f>SUM(G133:G136)</f>
        <v>0</v>
      </c>
      <c r="H137" s="152">
        <f>SUM(H133:H136)</f>
        <v>0</v>
      </c>
      <c r="I137" s="153">
        <f>SUM(I133:I136)</f>
        <v>0</v>
      </c>
    </row>
    <row r="138" spans="3:9" ht="16.5" customHeight="1">
      <c r="C138" s="31"/>
      <c r="D138" s="32"/>
      <c r="E138" s="154"/>
      <c r="F138" s="155"/>
      <c r="G138" s="155"/>
      <c r="H138" s="155"/>
      <c r="I138" s="155"/>
    </row>
    <row r="139" spans="3:9" ht="16.5" customHeight="1">
      <c r="C139" s="31"/>
      <c r="D139" s="36" t="s">
        <v>138</v>
      </c>
      <c r="E139" s="156">
        <f>ROUNDDOWN(E137,0)</f>
        <v>83</v>
      </c>
      <c r="F139" s="158">
        <f>ROUNDDOWN(F137,0)</f>
        <v>31</v>
      </c>
      <c r="G139" s="254">
        <f>ROUNDDOWN(G137,0)</f>
        <v>0</v>
      </c>
      <c r="H139" s="157">
        <f>ROUNDDOWN(H137,0)</f>
        <v>0</v>
      </c>
      <c r="I139" s="158">
        <f>ROUNDDOWN(I137,0)</f>
        <v>0</v>
      </c>
    </row>
    <row r="141" spans="3:9" ht="16.5" customHeight="1">
      <c r="C141" s="38" t="s">
        <v>33</v>
      </c>
    </row>
    <row r="142" spans="3:9" ht="16.5" customHeight="1">
      <c r="D142" s="34" t="s">
        <v>137</v>
      </c>
      <c r="E142" s="82" t="s">
        <v>148</v>
      </c>
      <c r="F142" s="84" t="s">
        <v>149</v>
      </c>
    </row>
    <row r="143" spans="3:9" ht="16.5" customHeight="1">
      <c r="D143" s="159" t="s">
        <v>131</v>
      </c>
      <c r="E143" s="144">
        <v>5.76</v>
      </c>
      <c r="F143" s="145">
        <v>127.96</v>
      </c>
    </row>
    <row r="144" spans="3:9" ht="16.5" customHeight="1">
      <c r="D144" s="33"/>
      <c r="E144" s="161"/>
      <c r="F144" s="162"/>
    </row>
    <row r="145" spans="4:6" ht="16.5" customHeight="1">
      <c r="D145" s="34" t="s">
        <v>133</v>
      </c>
      <c r="E145" s="151">
        <f>SUM(E143:E144)</f>
        <v>5.76</v>
      </c>
      <c r="F145" s="153">
        <f>SUM(F143:F144)</f>
        <v>127.96</v>
      </c>
    </row>
    <row r="146" spans="4:6" ht="16.5" customHeight="1">
      <c r="D146" s="32"/>
      <c r="E146" s="154"/>
      <c r="F146" s="155"/>
    </row>
    <row r="147" spans="4:6" ht="16.5" customHeight="1">
      <c r="D147" s="36" t="s">
        <v>138</v>
      </c>
      <c r="E147" s="156">
        <f>ROUNDDOWN(E145,0)</f>
        <v>5</v>
      </c>
      <c r="F147" s="158">
        <f>ROUNDDOWN(F145,0)</f>
        <v>127</v>
      </c>
    </row>
  </sheetData>
  <mergeCells count="1">
    <mergeCell ref="C1:F1"/>
  </mergeCells>
  <phoneticPr fontId="2"/>
  <pageMargins left="0.59055118110236227" right="0" top="0.39370078740157483" bottom="0.39370078740157483" header="0.51181102362204722" footer="0.51181102362204722"/>
  <pageSetup paperSize="9" scale="76" orientation="portrait" r:id="rId1"/>
  <headerFooter alignWithMargins="0">
    <oddHeader>&amp;R№&amp;P</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1"/>
  <sheetViews>
    <sheetView view="pageBreakPreview" zoomScale="85" zoomScaleNormal="90" zoomScaleSheetLayoutView="85" workbookViewId="0"/>
  </sheetViews>
  <sheetFormatPr defaultColWidth="8.625" defaultRowHeight="26.25" customHeight="1"/>
  <cols>
    <col min="1" max="1" width="29.375" style="139" bestFit="1" customWidth="1"/>
    <col min="2" max="2" width="15.625" style="139" bestFit="1" customWidth="1"/>
    <col min="3" max="3" width="6.375" style="139" bestFit="1" customWidth="1"/>
    <col min="4" max="15" width="4.25" style="139" customWidth="1"/>
    <col min="16" max="16384" width="8.625" style="139"/>
  </cols>
  <sheetData>
    <row r="1" spans="1:15" ht="26.25" customHeight="1">
      <c r="A1" s="139" t="s">
        <v>258</v>
      </c>
    </row>
    <row r="2" spans="1:15" ht="26.25" customHeight="1">
      <c r="A2" s="172"/>
      <c r="B2" s="173"/>
      <c r="C2" s="182"/>
      <c r="D2" s="297" t="s">
        <v>358</v>
      </c>
      <c r="E2" s="296" t="s">
        <v>279</v>
      </c>
      <c r="F2" s="173" t="s">
        <v>259</v>
      </c>
      <c r="G2" s="173" t="s">
        <v>139</v>
      </c>
      <c r="H2" s="173" t="s">
        <v>140</v>
      </c>
      <c r="I2" s="173" t="s">
        <v>141</v>
      </c>
      <c r="J2" s="173" t="s">
        <v>142</v>
      </c>
      <c r="K2" s="173" t="s">
        <v>143</v>
      </c>
      <c r="L2" s="173" t="s">
        <v>144</v>
      </c>
      <c r="M2" s="173" t="s">
        <v>145</v>
      </c>
      <c r="N2" s="173" t="s">
        <v>146</v>
      </c>
      <c r="O2" s="174" t="s">
        <v>160</v>
      </c>
    </row>
    <row r="3" spans="1:15" ht="26.25" customHeight="1">
      <c r="A3" s="175" t="s">
        <v>260</v>
      </c>
      <c r="B3" s="176"/>
      <c r="C3" s="178"/>
      <c r="D3" s="211"/>
      <c r="E3" s="240"/>
      <c r="F3" s="176"/>
      <c r="G3" s="176"/>
      <c r="H3" s="176"/>
      <c r="I3" s="176"/>
      <c r="J3" s="176"/>
      <c r="K3" s="176"/>
      <c r="L3" s="176"/>
      <c r="M3" s="176"/>
      <c r="N3" s="176"/>
      <c r="O3" s="177"/>
    </row>
    <row r="4" spans="1:15" ht="39" customHeight="1">
      <c r="A4" s="171" t="s">
        <v>341</v>
      </c>
      <c r="B4" s="183" t="s">
        <v>186</v>
      </c>
      <c r="C4" s="181" t="s">
        <v>261</v>
      </c>
      <c r="D4" s="184"/>
      <c r="E4" s="179"/>
      <c r="F4" s="179"/>
      <c r="G4" s="179" t="s">
        <v>275</v>
      </c>
      <c r="H4" s="179"/>
      <c r="I4" s="179"/>
      <c r="J4" s="179"/>
      <c r="K4" s="179" t="s">
        <v>275</v>
      </c>
      <c r="L4" s="179"/>
      <c r="M4" s="179"/>
      <c r="N4" s="179"/>
      <c r="O4" s="180" t="s">
        <v>275</v>
      </c>
    </row>
    <row r="5" spans="1:15" ht="39" customHeight="1">
      <c r="A5" s="171" t="s">
        <v>342</v>
      </c>
      <c r="B5" s="183" t="s">
        <v>191</v>
      </c>
      <c r="C5" s="181" t="s">
        <v>261</v>
      </c>
      <c r="D5" s="184"/>
      <c r="E5" s="241"/>
      <c r="F5" s="179"/>
      <c r="G5" s="179" t="s">
        <v>275</v>
      </c>
      <c r="H5" s="179"/>
      <c r="I5" s="179"/>
      <c r="J5" s="179"/>
      <c r="K5" s="179" t="s">
        <v>275</v>
      </c>
      <c r="L5" s="179"/>
      <c r="M5" s="179"/>
      <c r="N5" s="179"/>
      <c r="O5" s="180" t="s">
        <v>275</v>
      </c>
    </row>
    <row r="6" spans="1:15" ht="26.25" hidden="1" customHeight="1">
      <c r="A6" s="216" t="s">
        <v>343</v>
      </c>
      <c r="B6" s="183" t="s">
        <v>196</v>
      </c>
      <c r="C6" s="181" t="s">
        <v>261</v>
      </c>
      <c r="D6" s="184"/>
      <c r="E6" s="241"/>
      <c r="F6" s="179"/>
      <c r="G6" s="179" t="s">
        <v>275</v>
      </c>
      <c r="H6" s="179"/>
      <c r="I6" s="179"/>
      <c r="J6" s="179"/>
      <c r="K6" s="179" t="s">
        <v>275</v>
      </c>
      <c r="L6" s="179"/>
      <c r="M6" s="179"/>
      <c r="N6" s="179"/>
      <c r="O6" s="180" t="s">
        <v>275</v>
      </c>
    </row>
    <row r="7" spans="1:15" ht="26.25" hidden="1" customHeight="1">
      <c r="A7" s="216" t="s">
        <v>344</v>
      </c>
      <c r="B7" s="183" t="s">
        <v>199</v>
      </c>
      <c r="C7" s="181" t="s">
        <v>284</v>
      </c>
      <c r="D7" s="184"/>
      <c r="E7" s="241"/>
      <c r="F7" s="179"/>
      <c r="G7" s="179" t="s">
        <v>278</v>
      </c>
      <c r="H7" s="179"/>
      <c r="I7" s="179"/>
      <c r="J7" s="179"/>
      <c r="K7" s="179" t="s">
        <v>277</v>
      </c>
      <c r="L7" s="179"/>
      <c r="M7" s="179"/>
      <c r="N7" s="179"/>
      <c r="O7" s="180" t="s">
        <v>276</v>
      </c>
    </row>
    <row r="8" spans="1:15" ht="26.25" customHeight="1">
      <c r="A8" s="217" t="s">
        <v>130</v>
      </c>
      <c r="B8" s="179"/>
      <c r="C8" s="181" t="s">
        <v>263</v>
      </c>
      <c r="D8" s="184"/>
      <c r="E8" s="241"/>
      <c r="F8" s="179"/>
      <c r="G8" s="179"/>
      <c r="H8" s="179"/>
      <c r="I8" s="179"/>
      <c r="J8" s="179"/>
      <c r="K8" s="179" t="s">
        <v>275</v>
      </c>
      <c r="L8" s="179"/>
      <c r="M8" s="179"/>
      <c r="N8" s="179"/>
      <c r="O8" s="180"/>
    </row>
    <row r="9" spans="1:15" ht="26.25" customHeight="1">
      <c r="A9" s="218" t="s">
        <v>159</v>
      </c>
      <c r="B9" s="219"/>
      <c r="C9" s="222" t="s">
        <v>393</v>
      </c>
      <c r="D9" s="224">
        <v>1</v>
      </c>
      <c r="E9" s="242">
        <v>3</v>
      </c>
      <c r="F9" s="219">
        <v>4</v>
      </c>
      <c r="G9" s="219">
        <v>4</v>
      </c>
      <c r="H9" s="219">
        <v>4</v>
      </c>
      <c r="I9" s="219">
        <v>4</v>
      </c>
      <c r="J9" s="219">
        <v>5</v>
      </c>
      <c r="K9" s="219">
        <v>4</v>
      </c>
      <c r="L9" s="219">
        <v>4</v>
      </c>
      <c r="M9" s="219">
        <v>4</v>
      </c>
      <c r="N9" s="219">
        <v>4</v>
      </c>
      <c r="O9" s="220">
        <v>3</v>
      </c>
    </row>
    <row r="10" spans="1:15" ht="26.25" customHeight="1">
      <c r="A10" s="175" t="s">
        <v>174</v>
      </c>
      <c r="B10" s="176"/>
      <c r="C10" s="178"/>
      <c r="D10" s="211"/>
      <c r="E10" s="243"/>
      <c r="F10" s="176"/>
      <c r="G10" s="176"/>
      <c r="H10" s="176"/>
      <c r="I10" s="176"/>
      <c r="J10" s="176"/>
      <c r="K10" s="176"/>
      <c r="L10" s="176"/>
      <c r="M10" s="176"/>
      <c r="N10" s="176"/>
      <c r="O10" s="177"/>
    </row>
    <row r="11" spans="1:15" ht="26.25" customHeight="1">
      <c r="A11" s="217" t="s">
        <v>268</v>
      </c>
      <c r="B11" s="183" t="s">
        <v>186</v>
      </c>
      <c r="C11" s="181" t="s">
        <v>266</v>
      </c>
      <c r="D11" s="184"/>
      <c r="E11" s="241"/>
      <c r="F11" s="179"/>
      <c r="G11" s="179"/>
      <c r="H11" s="179"/>
      <c r="I11" s="179" t="s">
        <v>275</v>
      </c>
      <c r="J11" s="179"/>
      <c r="K11" s="179"/>
      <c r="L11" s="179"/>
      <c r="M11" s="179"/>
      <c r="N11" s="179"/>
      <c r="O11" s="180" t="s">
        <v>276</v>
      </c>
    </row>
    <row r="12" spans="1:15" ht="26.25" customHeight="1">
      <c r="A12" s="217" t="s">
        <v>269</v>
      </c>
      <c r="B12" s="183" t="s">
        <v>191</v>
      </c>
      <c r="C12" s="181" t="s">
        <v>266</v>
      </c>
      <c r="D12" s="184"/>
      <c r="E12" s="241"/>
      <c r="F12" s="179"/>
      <c r="G12" s="179"/>
      <c r="H12" s="179"/>
      <c r="I12" s="179" t="s">
        <v>275</v>
      </c>
      <c r="J12" s="179"/>
      <c r="K12" s="179"/>
      <c r="L12" s="179"/>
      <c r="M12" s="179"/>
      <c r="N12" s="179"/>
      <c r="O12" s="180" t="s">
        <v>276</v>
      </c>
    </row>
    <row r="13" spans="1:15" ht="26.25" hidden="1" customHeight="1">
      <c r="A13" s="217" t="s">
        <v>270</v>
      </c>
      <c r="B13" s="183" t="s">
        <v>196</v>
      </c>
      <c r="C13" s="181" t="s">
        <v>266</v>
      </c>
      <c r="D13" s="184"/>
      <c r="E13" s="241"/>
      <c r="F13" s="179"/>
      <c r="G13" s="179"/>
      <c r="H13" s="179"/>
      <c r="I13" s="179" t="s">
        <v>275</v>
      </c>
      <c r="J13" s="179"/>
      <c r="K13" s="179"/>
      <c r="L13" s="179"/>
      <c r="M13" s="179"/>
      <c r="N13" s="179"/>
      <c r="O13" s="180" t="s">
        <v>276</v>
      </c>
    </row>
    <row r="14" spans="1:15" ht="26.25" customHeight="1">
      <c r="A14" s="217" t="s">
        <v>130</v>
      </c>
      <c r="B14" s="183"/>
      <c r="C14" s="181" t="s">
        <v>263</v>
      </c>
      <c r="D14" s="184"/>
      <c r="E14" s="241"/>
      <c r="F14" s="179"/>
      <c r="G14" s="179"/>
      <c r="H14" s="179"/>
      <c r="I14" s="179" t="s">
        <v>275</v>
      </c>
      <c r="J14" s="179"/>
      <c r="K14" s="179"/>
      <c r="L14" s="179"/>
      <c r="M14" s="179"/>
      <c r="N14" s="179"/>
      <c r="O14" s="180"/>
    </row>
    <row r="15" spans="1:15" ht="26.25" customHeight="1">
      <c r="A15" s="218" t="s">
        <v>303</v>
      </c>
      <c r="B15" s="221"/>
      <c r="C15" s="223" t="s">
        <v>389</v>
      </c>
      <c r="D15" s="224">
        <v>1</v>
      </c>
      <c r="E15" s="242">
        <v>1</v>
      </c>
      <c r="F15" s="219">
        <v>1</v>
      </c>
      <c r="G15" s="219">
        <v>1</v>
      </c>
      <c r="H15" s="219">
        <v>1</v>
      </c>
      <c r="I15" s="219">
        <v>1</v>
      </c>
      <c r="J15" s="219">
        <v>1</v>
      </c>
      <c r="K15" s="219">
        <v>1</v>
      </c>
      <c r="L15" s="219">
        <v>1</v>
      </c>
      <c r="M15" s="219">
        <v>1</v>
      </c>
      <c r="N15" s="219">
        <v>1</v>
      </c>
      <c r="O15" s="220">
        <v>1</v>
      </c>
    </row>
    <row r="16" spans="1:15" ht="26.25" customHeight="1">
      <c r="A16" s="175" t="s">
        <v>175</v>
      </c>
      <c r="B16" s="176"/>
      <c r="C16" s="178"/>
      <c r="D16" s="211"/>
      <c r="E16" s="243"/>
      <c r="F16" s="176"/>
      <c r="G16" s="176"/>
      <c r="H16" s="176"/>
      <c r="I16" s="176"/>
      <c r="J16" s="176"/>
      <c r="K16" s="176"/>
      <c r="L16" s="176"/>
      <c r="M16" s="176"/>
      <c r="N16" s="176"/>
      <c r="O16" s="177"/>
    </row>
    <row r="17" spans="1:15" ht="26.25" customHeight="1">
      <c r="A17" s="217" t="s">
        <v>271</v>
      </c>
      <c r="B17" s="183" t="s">
        <v>186</v>
      </c>
      <c r="C17" s="181" t="s">
        <v>263</v>
      </c>
      <c r="D17" s="184"/>
      <c r="E17" s="241"/>
      <c r="F17" s="179"/>
      <c r="G17" s="179"/>
      <c r="H17" s="179"/>
      <c r="I17" s="179"/>
      <c r="J17" s="179"/>
      <c r="K17" s="179" t="s">
        <v>309</v>
      </c>
      <c r="L17" s="179"/>
      <c r="M17" s="179"/>
      <c r="N17" s="179"/>
      <c r="O17" s="180"/>
    </row>
    <row r="18" spans="1:15" ht="26.25" customHeight="1">
      <c r="A18" s="217" t="s">
        <v>272</v>
      </c>
      <c r="B18" s="183" t="s">
        <v>191</v>
      </c>
      <c r="C18" s="181" t="s">
        <v>263</v>
      </c>
      <c r="D18" s="184"/>
      <c r="E18" s="241"/>
      <c r="F18" s="179"/>
      <c r="G18" s="179"/>
      <c r="H18" s="179"/>
      <c r="I18" s="179"/>
      <c r="J18" s="179"/>
      <c r="K18" s="179" t="s">
        <v>275</v>
      </c>
      <c r="L18" s="179"/>
      <c r="M18" s="179"/>
      <c r="N18" s="179"/>
      <c r="O18" s="180"/>
    </row>
    <row r="19" spans="1:15" ht="26.25" hidden="1" customHeight="1">
      <c r="A19" s="217" t="s">
        <v>273</v>
      </c>
      <c r="B19" s="183" t="s">
        <v>196</v>
      </c>
      <c r="C19" s="181" t="s">
        <v>263</v>
      </c>
      <c r="D19" s="184"/>
      <c r="E19" s="241"/>
      <c r="F19" s="179"/>
      <c r="G19" s="179"/>
      <c r="H19" s="179"/>
      <c r="I19" s="179"/>
      <c r="J19" s="179"/>
      <c r="K19" s="179" t="s">
        <v>275</v>
      </c>
      <c r="L19" s="179"/>
      <c r="M19" s="179"/>
      <c r="N19" s="179"/>
      <c r="O19" s="180"/>
    </row>
    <row r="20" spans="1:15" ht="26.25" hidden="1" customHeight="1">
      <c r="A20" s="217" t="s">
        <v>274</v>
      </c>
      <c r="B20" s="183" t="s">
        <v>203</v>
      </c>
      <c r="C20" s="181" t="s">
        <v>267</v>
      </c>
      <c r="D20" s="184"/>
      <c r="E20" s="241"/>
      <c r="F20" s="179"/>
      <c r="G20" s="179"/>
      <c r="H20" s="179"/>
      <c r="I20" s="179"/>
      <c r="J20" s="179"/>
      <c r="K20" s="179" t="s">
        <v>309</v>
      </c>
      <c r="L20" s="179"/>
      <c r="M20" s="179"/>
      <c r="N20" s="179"/>
      <c r="O20" s="180"/>
    </row>
    <row r="21" spans="1:15" ht="26.25" hidden="1" customHeight="1">
      <c r="A21" s="217" t="s">
        <v>55</v>
      </c>
      <c r="B21" s="183" t="s">
        <v>163</v>
      </c>
      <c r="C21" s="181" t="s">
        <v>267</v>
      </c>
      <c r="D21" s="184"/>
      <c r="E21" s="241"/>
      <c r="F21" s="179"/>
      <c r="G21" s="179"/>
      <c r="H21" s="179"/>
      <c r="I21" s="179"/>
      <c r="J21" s="179"/>
      <c r="K21" s="179" t="s">
        <v>275</v>
      </c>
      <c r="L21" s="179"/>
      <c r="M21" s="179"/>
      <c r="N21" s="179"/>
      <c r="O21" s="180"/>
    </row>
    <row r="22" spans="1:15" ht="26.25" customHeight="1">
      <c r="A22" s="217" t="s">
        <v>347</v>
      </c>
      <c r="B22" s="183"/>
      <c r="C22" s="181" t="s">
        <v>263</v>
      </c>
      <c r="D22" s="184"/>
      <c r="E22" s="241"/>
      <c r="F22" s="179"/>
      <c r="G22" s="179"/>
      <c r="H22" s="179"/>
      <c r="I22" s="179"/>
      <c r="J22" s="179"/>
      <c r="K22" s="179" t="s">
        <v>309</v>
      </c>
      <c r="L22" s="179"/>
      <c r="M22" s="179"/>
      <c r="N22" s="179"/>
      <c r="O22" s="180"/>
    </row>
    <row r="23" spans="1:15" ht="26.25" customHeight="1">
      <c r="A23" s="218" t="s">
        <v>303</v>
      </c>
      <c r="B23" s="221"/>
      <c r="C23" s="223" t="s">
        <v>359</v>
      </c>
      <c r="D23" s="224">
        <v>1</v>
      </c>
      <c r="E23" s="242">
        <v>1</v>
      </c>
      <c r="F23" s="219">
        <v>1</v>
      </c>
      <c r="G23" s="219">
        <v>1</v>
      </c>
      <c r="H23" s="219">
        <v>1</v>
      </c>
      <c r="I23" s="219">
        <v>1</v>
      </c>
      <c r="J23" s="219">
        <v>1</v>
      </c>
      <c r="K23" s="219">
        <v>1</v>
      </c>
      <c r="L23" s="219">
        <v>1</v>
      </c>
      <c r="M23" s="219">
        <v>1</v>
      </c>
      <c r="N23" s="219">
        <v>1</v>
      </c>
      <c r="O23" s="220">
        <v>1</v>
      </c>
    </row>
    <row r="24" spans="1:15" ht="26.25" customHeight="1">
      <c r="A24" s="175" t="s">
        <v>20</v>
      </c>
      <c r="B24" s="176"/>
      <c r="C24" s="178"/>
      <c r="D24" s="211"/>
      <c r="E24" s="243"/>
      <c r="F24" s="176"/>
      <c r="G24" s="176"/>
      <c r="H24" s="176"/>
      <c r="I24" s="176"/>
      <c r="J24" s="176"/>
      <c r="K24" s="176"/>
      <c r="L24" s="176"/>
      <c r="M24" s="176"/>
      <c r="N24" s="176"/>
      <c r="O24" s="177"/>
    </row>
    <row r="25" spans="1:15" ht="26.25" customHeight="1">
      <c r="A25" s="217" t="s">
        <v>301</v>
      </c>
      <c r="B25" s="183" t="s">
        <v>186</v>
      </c>
      <c r="C25" s="181" t="s">
        <v>308</v>
      </c>
      <c r="D25" s="184"/>
      <c r="E25" s="241"/>
      <c r="F25" s="179"/>
      <c r="G25" s="179"/>
      <c r="H25" s="179"/>
      <c r="I25" s="179" t="s">
        <v>275</v>
      </c>
      <c r="J25" s="179"/>
      <c r="K25" s="179"/>
      <c r="L25" s="179"/>
      <c r="M25" s="179"/>
      <c r="N25" s="179"/>
      <c r="O25" s="180" t="s">
        <v>309</v>
      </c>
    </row>
    <row r="26" spans="1:15" ht="26.25" customHeight="1">
      <c r="A26" s="217" t="s">
        <v>310</v>
      </c>
      <c r="B26" s="183" t="s">
        <v>191</v>
      </c>
      <c r="C26" s="181" t="s">
        <v>262</v>
      </c>
      <c r="D26" s="184"/>
      <c r="E26" s="241"/>
      <c r="F26" s="179"/>
      <c r="G26" s="179"/>
      <c r="H26" s="179"/>
      <c r="I26" s="179" t="s">
        <v>275</v>
      </c>
      <c r="J26" s="179"/>
      <c r="K26" s="179"/>
      <c r="L26" s="179"/>
      <c r="M26" s="179"/>
      <c r="N26" s="179"/>
      <c r="O26" s="180" t="s">
        <v>275</v>
      </c>
    </row>
    <row r="27" spans="1:15" ht="26.25" hidden="1" customHeight="1">
      <c r="A27" s="217" t="s">
        <v>311</v>
      </c>
      <c r="B27" s="183" t="s">
        <v>196</v>
      </c>
      <c r="C27" s="181" t="s">
        <v>262</v>
      </c>
      <c r="D27" s="184"/>
      <c r="E27" s="241"/>
      <c r="F27" s="179"/>
      <c r="G27" s="179"/>
      <c r="H27" s="179"/>
      <c r="I27" s="179" t="s">
        <v>275</v>
      </c>
      <c r="J27" s="179"/>
      <c r="K27" s="179"/>
      <c r="L27" s="179"/>
      <c r="M27" s="179"/>
      <c r="N27" s="179"/>
      <c r="O27" s="180" t="s">
        <v>309</v>
      </c>
    </row>
    <row r="28" spans="1:15" ht="26.25" customHeight="1">
      <c r="A28" s="217" t="s">
        <v>348</v>
      </c>
      <c r="B28" s="183" t="s">
        <v>186</v>
      </c>
      <c r="C28" s="181" t="s">
        <v>267</v>
      </c>
      <c r="D28" s="184"/>
      <c r="E28" s="241"/>
      <c r="F28" s="179"/>
      <c r="G28" s="179"/>
      <c r="H28" s="179"/>
      <c r="I28" s="179" t="s">
        <v>275</v>
      </c>
      <c r="J28" s="179"/>
      <c r="K28" s="179"/>
      <c r="L28" s="179"/>
      <c r="M28" s="179"/>
      <c r="N28" s="179"/>
      <c r="O28" s="180"/>
    </row>
    <row r="29" spans="1:15" ht="26.25" customHeight="1">
      <c r="A29" s="217" t="s">
        <v>349</v>
      </c>
      <c r="B29" s="183" t="s">
        <v>191</v>
      </c>
      <c r="C29" s="181" t="s">
        <v>267</v>
      </c>
      <c r="D29" s="184"/>
      <c r="E29" s="241"/>
      <c r="F29" s="179"/>
      <c r="G29" s="179"/>
      <c r="H29" s="179"/>
      <c r="I29" s="179" t="s">
        <v>275</v>
      </c>
      <c r="J29" s="179"/>
      <c r="K29" s="179"/>
      <c r="L29" s="179"/>
      <c r="M29" s="179"/>
      <c r="N29" s="179"/>
      <c r="O29" s="180"/>
    </row>
    <row r="30" spans="1:15" ht="26.25" customHeight="1">
      <c r="A30" s="217" t="s">
        <v>130</v>
      </c>
      <c r="B30" s="183"/>
      <c r="C30" s="181" t="s">
        <v>263</v>
      </c>
      <c r="D30" s="184"/>
      <c r="E30" s="241"/>
      <c r="F30" s="179"/>
      <c r="G30" s="179"/>
      <c r="H30" s="179"/>
      <c r="I30" s="179" t="s">
        <v>275</v>
      </c>
      <c r="J30" s="179"/>
      <c r="K30" s="179"/>
      <c r="L30" s="179"/>
      <c r="M30" s="179"/>
      <c r="N30" s="179"/>
      <c r="O30" s="180"/>
    </row>
    <row r="31" spans="1:15" ht="26.25" customHeight="1">
      <c r="A31" s="218" t="s">
        <v>303</v>
      </c>
      <c r="B31" s="221"/>
      <c r="C31" s="223" t="s">
        <v>359</v>
      </c>
      <c r="D31" s="224">
        <v>1</v>
      </c>
      <c r="E31" s="242">
        <v>1</v>
      </c>
      <c r="F31" s="219">
        <v>1</v>
      </c>
      <c r="G31" s="219">
        <v>1</v>
      </c>
      <c r="H31" s="219">
        <v>1</v>
      </c>
      <c r="I31" s="219">
        <v>1</v>
      </c>
      <c r="J31" s="219">
        <v>1</v>
      </c>
      <c r="K31" s="219">
        <v>1</v>
      </c>
      <c r="L31" s="219">
        <v>1</v>
      </c>
      <c r="M31" s="219">
        <v>1</v>
      </c>
      <c r="N31" s="219">
        <v>1</v>
      </c>
      <c r="O31" s="220">
        <v>1</v>
      </c>
    </row>
  </sheetData>
  <phoneticPr fontId="2"/>
  <pageMargins left="0.39370078740157483" right="0.19685039370078741" top="0.39370078740157483" bottom="0.19685039370078741" header="0.51181102362204722" footer="0.51181102362204722"/>
  <pageSetup paperSize="9" scale="97" fitToHeight="0"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88"/>
  <sheetViews>
    <sheetView view="pageBreakPreview" zoomScaleNormal="75" zoomScaleSheetLayoutView="100" workbookViewId="0">
      <selection sqref="A1:U2"/>
    </sheetView>
  </sheetViews>
  <sheetFormatPr defaultColWidth="4.125" defaultRowHeight="15.75" customHeight="1"/>
  <cols>
    <col min="1" max="12" width="4.125" style="94"/>
    <col min="13" max="13" width="4.125" style="94" customWidth="1"/>
    <col min="14" max="14" width="4.125" style="94"/>
    <col min="15" max="15" width="4.125" style="94" customWidth="1"/>
    <col min="16" max="16" width="4.125" style="94"/>
    <col min="17" max="17" width="5.5" style="94" bestFit="1" customWidth="1"/>
    <col min="18" max="16384" width="4.125" style="94"/>
  </cols>
  <sheetData>
    <row r="1" spans="1:21" ht="15.75" customHeight="1">
      <c r="A1" s="394" t="s">
        <v>178</v>
      </c>
      <c r="B1" s="394"/>
      <c r="C1" s="394"/>
      <c r="D1" s="394"/>
      <c r="E1" s="394"/>
      <c r="F1" s="394"/>
      <c r="G1" s="394"/>
      <c r="H1" s="394"/>
      <c r="I1" s="394"/>
      <c r="J1" s="394"/>
      <c r="K1" s="394"/>
      <c r="L1" s="394"/>
      <c r="M1" s="394"/>
      <c r="N1" s="394"/>
      <c r="O1" s="394"/>
      <c r="P1" s="394"/>
      <c r="Q1" s="394"/>
      <c r="R1" s="394"/>
      <c r="S1" s="394"/>
      <c r="T1" s="394"/>
      <c r="U1" s="394"/>
    </row>
    <row r="2" spans="1:21" ht="15.75" customHeight="1">
      <c r="A2" s="394"/>
      <c r="B2" s="394"/>
      <c r="C2" s="394"/>
      <c r="D2" s="394"/>
      <c r="E2" s="394"/>
      <c r="F2" s="394"/>
      <c r="G2" s="394"/>
      <c r="H2" s="394"/>
      <c r="I2" s="394"/>
      <c r="J2" s="394"/>
      <c r="K2" s="394"/>
      <c r="L2" s="394"/>
      <c r="M2" s="394"/>
      <c r="N2" s="394"/>
      <c r="O2" s="394"/>
      <c r="P2" s="394"/>
      <c r="Q2" s="394"/>
      <c r="R2" s="394"/>
      <c r="S2" s="394"/>
      <c r="T2" s="394"/>
      <c r="U2" s="394"/>
    </row>
    <row r="3" spans="1:21" ht="15.75" customHeight="1">
      <c r="A3" s="93"/>
      <c r="B3" s="93"/>
      <c r="C3" s="93"/>
      <c r="D3" s="93"/>
      <c r="E3" s="93"/>
      <c r="F3" s="93"/>
      <c r="G3" s="93"/>
      <c r="H3" s="93"/>
      <c r="I3" s="93"/>
      <c r="J3" s="93"/>
      <c r="K3" s="93"/>
      <c r="L3" s="93"/>
      <c r="M3" s="93"/>
      <c r="N3" s="93"/>
      <c r="O3" s="93"/>
      <c r="P3" s="93"/>
      <c r="Q3" s="298"/>
      <c r="R3" s="298"/>
      <c r="S3" s="298"/>
      <c r="T3" s="298"/>
      <c r="U3" s="299" t="s">
        <v>397</v>
      </c>
    </row>
    <row r="4" spans="1:21" ht="15.75" customHeight="1">
      <c r="B4" s="395" t="s">
        <v>179</v>
      </c>
      <c r="C4" s="395"/>
      <c r="D4" s="395"/>
      <c r="F4" s="393" t="str">
        <f>表紙!G19</f>
        <v>施下委</v>
      </c>
      <c r="G4" s="393"/>
      <c r="H4" s="246" t="s">
        <v>180</v>
      </c>
      <c r="I4" s="247" t="s">
        <v>356</v>
      </c>
      <c r="J4" s="94" t="s">
        <v>181</v>
      </c>
    </row>
    <row r="5" spans="1:21" ht="15.75" customHeight="1">
      <c r="B5" s="395" t="s">
        <v>182</v>
      </c>
      <c r="C5" s="395"/>
      <c r="D5" s="395"/>
      <c r="F5" s="95" t="s">
        <v>224</v>
      </c>
    </row>
    <row r="6" spans="1:21" ht="15.75" customHeight="1">
      <c r="B6" s="395" t="s">
        <v>127</v>
      </c>
      <c r="C6" s="395"/>
      <c r="D6" s="395"/>
      <c r="F6" s="96" t="s">
        <v>312</v>
      </c>
    </row>
    <row r="7" spans="1:21" ht="15.75" customHeight="1">
      <c r="B7" s="395" t="s">
        <v>183</v>
      </c>
      <c r="C7" s="395"/>
      <c r="D7" s="395"/>
      <c r="F7" s="212" t="s">
        <v>297</v>
      </c>
    </row>
    <row r="8" spans="1:21" s="95" customFormat="1" ht="15.75" customHeight="1"/>
    <row r="9" spans="1:21" s="95" customFormat="1" ht="15.75" customHeight="1">
      <c r="A9" s="98" t="s">
        <v>184</v>
      </c>
    </row>
    <row r="10" spans="1:21" s="95" customFormat="1" ht="15.75" customHeight="1">
      <c r="B10" s="95" t="s">
        <v>235</v>
      </c>
    </row>
    <row r="11" spans="1:21" s="95" customFormat="1" ht="15.75" customHeight="1">
      <c r="C11" s="98" t="s">
        <v>128</v>
      </c>
      <c r="O11" s="98" t="s">
        <v>185</v>
      </c>
    </row>
    <row r="12" spans="1:21" s="99" customFormat="1" ht="15.75" customHeight="1">
      <c r="D12" s="99" t="s">
        <v>186</v>
      </c>
      <c r="O12" s="95"/>
      <c r="Q12" s="140">
        <f>面積計算書!E37</f>
        <v>632</v>
      </c>
      <c r="R12" s="99" t="s">
        <v>187</v>
      </c>
    </row>
    <row r="13" spans="1:21" s="99" customFormat="1" ht="15.75" customHeight="1">
      <c r="D13" s="97" t="s">
        <v>188</v>
      </c>
      <c r="E13" s="99" t="s">
        <v>129</v>
      </c>
      <c r="H13" s="99" t="s">
        <v>353</v>
      </c>
    </row>
    <row r="14" spans="1:21" s="99" customFormat="1" ht="15.75" customHeight="1">
      <c r="D14" s="97" t="s">
        <v>189</v>
      </c>
      <c r="E14" s="99" t="s">
        <v>162</v>
      </c>
      <c r="F14" s="100"/>
      <c r="H14" s="99" t="s">
        <v>190</v>
      </c>
    </row>
    <row r="15" spans="1:21" s="99" customFormat="1" ht="15.75" customHeight="1">
      <c r="D15" s="97" t="s">
        <v>189</v>
      </c>
      <c r="E15" s="99" t="s">
        <v>212</v>
      </c>
      <c r="H15" s="99" t="s">
        <v>253</v>
      </c>
    </row>
    <row r="16" spans="1:21" s="99" customFormat="1" ht="15.75" customHeight="1">
      <c r="D16" s="99" t="s">
        <v>191</v>
      </c>
      <c r="O16" s="95"/>
      <c r="Q16" s="140">
        <f>面積計算書!F37</f>
        <v>536</v>
      </c>
      <c r="R16" s="99" t="s">
        <v>192</v>
      </c>
    </row>
    <row r="17" spans="2:21" s="99" customFormat="1" ht="15.75" customHeight="1">
      <c r="D17" s="97" t="s">
        <v>193</v>
      </c>
      <c r="E17" s="99" t="s">
        <v>129</v>
      </c>
      <c r="H17" s="393" t="s">
        <v>282</v>
      </c>
      <c r="I17" s="393"/>
      <c r="J17" s="393"/>
      <c r="K17" s="393"/>
      <c r="L17" s="393"/>
      <c r="M17" s="393"/>
      <c r="N17" s="393"/>
      <c r="O17" s="393"/>
      <c r="P17" s="393"/>
      <c r="Q17" s="393"/>
      <c r="R17" s="393"/>
      <c r="S17" s="393"/>
      <c r="T17" s="393"/>
      <c r="U17" s="393"/>
    </row>
    <row r="18" spans="2:21" s="99" customFormat="1" ht="15.75" customHeight="1">
      <c r="D18" s="97" t="s">
        <v>189</v>
      </c>
      <c r="E18" s="99" t="s">
        <v>162</v>
      </c>
      <c r="H18" s="99" t="s">
        <v>283</v>
      </c>
    </row>
    <row r="19" spans="2:21" s="99" customFormat="1" ht="15.75" customHeight="1">
      <c r="D19" s="97" t="s">
        <v>195</v>
      </c>
      <c r="E19" s="99" t="s">
        <v>212</v>
      </c>
      <c r="H19" s="99" t="s">
        <v>194</v>
      </c>
    </row>
    <row r="20" spans="2:21" s="99" customFormat="1" ht="15.75" hidden="1" customHeight="1">
      <c r="D20" s="99" t="s">
        <v>196</v>
      </c>
      <c r="O20" s="95"/>
      <c r="Q20" s="140">
        <f>面積計算書!G37</f>
        <v>149</v>
      </c>
      <c r="R20" s="99" t="s">
        <v>187</v>
      </c>
    </row>
    <row r="21" spans="2:21" s="99" customFormat="1" ht="15.75" hidden="1" customHeight="1">
      <c r="D21" s="97" t="s">
        <v>188</v>
      </c>
      <c r="E21" s="99" t="s">
        <v>129</v>
      </c>
      <c r="H21" s="99" t="s">
        <v>197</v>
      </c>
    </row>
    <row r="22" spans="2:21" s="99" customFormat="1" ht="15.75" hidden="1" customHeight="1">
      <c r="D22" s="97" t="s">
        <v>221</v>
      </c>
      <c r="E22" s="99" t="s">
        <v>162</v>
      </c>
      <c r="H22" s="99" t="s">
        <v>198</v>
      </c>
    </row>
    <row r="23" spans="2:21" s="99" customFormat="1" ht="15.75" hidden="1" customHeight="1">
      <c r="D23" s="97" t="s">
        <v>123</v>
      </c>
      <c r="E23" s="99" t="s">
        <v>212</v>
      </c>
      <c r="H23" s="99" t="s">
        <v>198</v>
      </c>
    </row>
    <row r="24" spans="2:21" s="99" customFormat="1" ht="15.75" hidden="1" customHeight="1">
      <c r="D24" s="99" t="s">
        <v>199</v>
      </c>
      <c r="Q24" s="140">
        <f>面積計算書!H37</f>
        <v>88</v>
      </c>
      <c r="R24" s="99" t="s">
        <v>192</v>
      </c>
    </row>
    <row r="25" spans="2:21" s="99" customFormat="1" ht="15.75" hidden="1" customHeight="1">
      <c r="D25" s="97" t="s">
        <v>193</v>
      </c>
      <c r="E25" s="99" t="s">
        <v>212</v>
      </c>
      <c r="H25" s="99" t="s">
        <v>200</v>
      </c>
    </row>
    <row r="26" spans="2:21" s="99" customFormat="1" ht="15.75" customHeight="1">
      <c r="B26" s="95" t="s">
        <v>236</v>
      </c>
      <c r="D26" s="97"/>
    </row>
    <row r="27" spans="2:21" s="99" customFormat="1" ht="15.75" customHeight="1">
      <c r="C27" s="98" t="s">
        <v>130</v>
      </c>
      <c r="F27" s="95"/>
      <c r="G27" s="95"/>
      <c r="H27" s="95"/>
      <c r="I27" s="95"/>
      <c r="J27" s="95"/>
      <c r="K27" s="95"/>
      <c r="L27" s="95"/>
      <c r="M27" s="95"/>
      <c r="N27" s="95"/>
      <c r="O27" s="98" t="s">
        <v>185</v>
      </c>
    </row>
    <row r="28" spans="2:21" s="99" customFormat="1" ht="15.75" customHeight="1">
      <c r="D28" s="95" t="s">
        <v>203</v>
      </c>
      <c r="E28" s="95"/>
      <c r="F28" s="95"/>
      <c r="G28" s="95"/>
      <c r="H28" s="95"/>
      <c r="I28" s="95"/>
      <c r="J28" s="95" t="s">
        <v>148</v>
      </c>
      <c r="K28" s="95"/>
      <c r="L28" s="95"/>
      <c r="M28" s="99">
        <v>309</v>
      </c>
      <c r="N28" s="99" t="s">
        <v>204</v>
      </c>
      <c r="O28" s="99" t="s">
        <v>149</v>
      </c>
      <c r="Q28" s="99">
        <v>140</v>
      </c>
      <c r="R28" s="99" t="s">
        <v>204</v>
      </c>
    </row>
    <row r="29" spans="2:21" s="99" customFormat="1" ht="15.75" customHeight="1">
      <c r="D29" s="97" t="s">
        <v>205</v>
      </c>
      <c r="E29" s="95" t="s">
        <v>350</v>
      </c>
      <c r="F29" s="95"/>
      <c r="H29" s="95"/>
      <c r="I29" s="95"/>
      <c r="J29" s="95"/>
      <c r="K29" s="95"/>
      <c r="L29" s="95"/>
      <c r="M29" s="95"/>
      <c r="N29" s="95"/>
      <c r="O29" s="95"/>
    </row>
    <row r="30" spans="2:21" s="99" customFormat="1" ht="15.75" customHeight="1">
      <c r="B30" s="95" t="s">
        <v>396</v>
      </c>
      <c r="C30" s="95"/>
      <c r="D30" s="95"/>
      <c r="E30" s="95"/>
      <c r="F30" s="95"/>
      <c r="G30" s="95"/>
      <c r="H30" s="95"/>
      <c r="I30" s="95"/>
      <c r="J30" s="95"/>
      <c r="K30" s="95"/>
      <c r="L30" s="95"/>
      <c r="M30" s="95"/>
      <c r="N30" s="95"/>
      <c r="O30" s="95"/>
    </row>
    <row r="31" spans="2:21" s="99" customFormat="1" ht="15.75" customHeight="1">
      <c r="B31" s="95"/>
      <c r="C31" s="98" t="s">
        <v>327</v>
      </c>
      <c r="D31" s="95"/>
      <c r="E31" s="95"/>
      <c r="O31" s="98" t="s">
        <v>185</v>
      </c>
    </row>
    <row r="32" spans="2:21" s="99" customFormat="1" ht="15.75" customHeight="1">
      <c r="B32" s="95"/>
      <c r="C32" s="95"/>
      <c r="D32" s="95" t="s">
        <v>361</v>
      </c>
      <c r="E32" s="95"/>
    </row>
    <row r="33" spans="1:18" s="99" customFormat="1" ht="15.75" customHeight="1">
      <c r="B33" s="95"/>
      <c r="C33" s="95"/>
      <c r="D33" s="97" t="s">
        <v>122</v>
      </c>
      <c r="E33" s="95" t="s">
        <v>345</v>
      </c>
    </row>
    <row r="34" spans="1:18" s="99" customFormat="1" ht="15.75" customHeight="1">
      <c r="B34" s="95"/>
      <c r="C34" s="95"/>
      <c r="D34" s="97"/>
      <c r="E34" s="95"/>
    </row>
    <row r="35" spans="1:18" s="99" customFormat="1" ht="15.75" customHeight="1">
      <c r="A35" s="98" t="s">
        <v>264</v>
      </c>
      <c r="C35" s="95"/>
    </row>
    <row r="36" spans="1:18" s="99" customFormat="1" ht="15.75" customHeight="1">
      <c r="B36" s="99" t="s">
        <v>201</v>
      </c>
    </row>
    <row r="37" spans="1:18" s="99" customFormat="1" ht="15.75" customHeight="1">
      <c r="C37" s="98" t="s">
        <v>128</v>
      </c>
      <c r="D37" s="95"/>
      <c r="E37" s="95"/>
      <c r="O37" s="98" t="s">
        <v>185</v>
      </c>
    </row>
    <row r="38" spans="1:18" s="99" customFormat="1" ht="15.75" customHeight="1">
      <c r="D38" s="99" t="s">
        <v>186</v>
      </c>
      <c r="Q38" s="99">
        <v>149</v>
      </c>
      <c r="R38" s="99" t="s">
        <v>187</v>
      </c>
    </row>
    <row r="39" spans="1:18" s="99" customFormat="1" ht="15.75" customHeight="1">
      <c r="D39" s="97" t="s">
        <v>188</v>
      </c>
      <c r="E39" s="99" t="s">
        <v>131</v>
      </c>
      <c r="H39" s="99" t="s">
        <v>254</v>
      </c>
    </row>
    <row r="40" spans="1:18" s="99" customFormat="1" ht="15.75" customHeight="1">
      <c r="D40" s="99" t="s">
        <v>191</v>
      </c>
      <c r="Q40" s="99">
        <v>238</v>
      </c>
      <c r="R40" s="99" t="s">
        <v>192</v>
      </c>
    </row>
    <row r="41" spans="1:18" s="99" customFormat="1" ht="15.75" customHeight="1">
      <c r="D41" s="97" t="s">
        <v>193</v>
      </c>
      <c r="E41" s="99" t="s">
        <v>131</v>
      </c>
      <c r="H41" s="99" t="s">
        <v>255</v>
      </c>
    </row>
    <row r="42" spans="1:18" s="99" customFormat="1" ht="15.75" hidden="1" customHeight="1">
      <c r="D42" s="99" t="s">
        <v>196</v>
      </c>
      <c r="Q42" s="99">
        <v>10</v>
      </c>
      <c r="R42" s="99" t="s">
        <v>187</v>
      </c>
    </row>
    <row r="43" spans="1:18" s="99" customFormat="1" ht="15.75" hidden="1" customHeight="1">
      <c r="D43" s="97" t="s">
        <v>188</v>
      </c>
      <c r="E43" s="99" t="s">
        <v>131</v>
      </c>
      <c r="H43" s="99" t="s">
        <v>197</v>
      </c>
    </row>
    <row r="44" spans="1:18" s="99" customFormat="1" ht="15.75" customHeight="1">
      <c r="B44" s="99" t="s">
        <v>236</v>
      </c>
    </row>
    <row r="45" spans="1:18" s="99" customFormat="1" ht="15.75" customHeight="1">
      <c r="C45" s="98" t="s">
        <v>130</v>
      </c>
      <c r="O45" s="98" t="s">
        <v>185</v>
      </c>
    </row>
    <row r="46" spans="1:18" s="99" customFormat="1" ht="15.75" customHeight="1">
      <c r="D46" s="95" t="s">
        <v>206</v>
      </c>
      <c r="E46" s="95"/>
      <c r="J46" s="95" t="s">
        <v>148</v>
      </c>
      <c r="K46" s="95"/>
      <c r="L46" s="95"/>
      <c r="M46" s="99">
        <v>19</v>
      </c>
      <c r="N46" s="99" t="s">
        <v>204</v>
      </c>
      <c r="O46" s="99" t="s">
        <v>149</v>
      </c>
      <c r="Q46" s="99">
        <v>5</v>
      </c>
      <c r="R46" s="99" t="s">
        <v>204</v>
      </c>
    </row>
    <row r="47" spans="1:18" s="99" customFormat="1" ht="15.75" customHeight="1">
      <c r="D47" s="97" t="s">
        <v>205</v>
      </c>
      <c r="E47" s="95" t="s">
        <v>207</v>
      </c>
    </row>
    <row r="48" spans="1:18" s="99" customFormat="1" ht="15.75" customHeight="1">
      <c r="B48" s="95" t="s">
        <v>360</v>
      </c>
      <c r="C48" s="95"/>
      <c r="D48" s="95"/>
      <c r="E48" s="95"/>
    </row>
    <row r="49" spans="1:18" s="99" customFormat="1" ht="15.75" customHeight="1">
      <c r="B49" s="95"/>
      <c r="C49" s="98" t="s">
        <v>328</v>
      </c>
      <c r="D49" s="95"/>
      <c r="E49" s="95"/>
      <c r="O49" s="98" t="s">
        <v>185</v>
      </c>
    </row>
    <row r="50" spans="1:18" s="99" customFormat="1" ht="15.75" customHeight="1">
      <c r="B50" s="95"/>
      <c r="C50" s="95"/>
      <c r="D50" s="95" t="str">
        <f>D32</f>
        <v>床掃き・水拭き・トイレ清掃(衛生陶器を含む)・ガラス清掃等</v>
      </c>
      <c r="E50" s="95"/>
    </row>
    <row r="51" spans="1:18" s="99" customFormat="1" ht="15.75" customHeight="1">
      <c r="B51" s="95"/>
      <c r="C51" s="95"/>
      <c r="D51" s="97" t="s">
        <v>122</v>
      </c>
      <c r="E51" s="95" t="s">
        <v>131</v>
      </c>
    </row>
    <row r="52" spans="1:18" s="99" customFormat="1" ht="15.75" customHeight="1">
      <c r="B52" s="215"/>
      <c r="C52" s="215"/>
      <c r="D52" s="97"/>
      <c r="E52" s="215"/>
    </row>
    <row r="53" spans="1:18" s="99" customFormat="1" ht="15.75" customHeight="1">
      <c r="A53" s="98" t="s">
        <v>295</v>
      </c>
      <c r="C53" s="95"/>
    </row>
    <row r="54" spans="1:18" s="99" customFormat="1" ht="15.75" customHeight="1">
      <c r="B54" s="99" t="s">
        <v>236</v>
      </c>
    </row>
    <row r="55" spans="1:18" s="99" customFormat="1" ht="15.75" customHeight="1">
      <c r="C55" s="98" t="s">
        <v>128</v>
      </c>
      <c r="D55" s="95"/>
      <c r="E55" s="95"/>
      <c r="O55" s="98" t="s">
        <v>185</v>
      </c>
    </row>
    <row r="56" spans="1:18" s="99" customFormat="1" ht="15.75" customHeight="1">
      <c r="D56" s="99" t="s">
        <v>186</v>
      </c>
      <c r="Q56" s="99">
        <v>95</v>
      </c>
      <c r="R56" s="99" t="s">
        <v>187</v>
      </c>
    </row>
    <row r="57" spans="1:18" s="99" customFormat="1" ht="15.75" customHeight="1">
      <c r="D57" s="97" t="s">
        <v>188</v>
      </c>
      <c r="E57" s="99" t="s">
        <v>131</v>
      </c>
      <c r="H57" s="99" t="s">
        <v>290</v>
      </c>
    </row>
    <row r="58" spans="1:18" s="99" customFormat="1" ht="15.75" customHeight="1">
      <c r="D58" s="99" t="s">
        <v>191</v>
      </c>
      <c r="Q58" s="99">
        <v>73</v>
      </c>
      <c r="R58" s="99" t="s">
        <v>192</v>
      </c>
    </row>
    <row r="59" spans="1:18" s="99" customFormat="1" ht="15.75" customHeight="1">
      <c r="D59" s="97" t="s">
        <v>193</v>
      </c>
      <c r="E59" s="99" t="s">
        <v>131</v>
      </c>
      <c r="H59" s="99" t="s">
        <v>211</v>
      </c>
    </row>
    <row r="60" spans="1:18" s="99" customFormat="1" ht="15.75" hidden="1" customHeight="1">
      <c r="D60" s="99" t="s">
        <v>196</v>
      </c>
      <c r="Q60" s="99">
        <v>94</v>
      </c>
      <c r="R60" s="99" t="s">
        <v>187</v>
      </c>
    </row>
    <row r="61" spans="1:18" s="99" customFormat="1" ht="15.75" hidden="1" customHeight="1">
      <c r="D61" s="97" t="s">
        <v>188</v>
      </c>
      <c r="E61" s="99" t="s">
        <v>131</v>
      </c>
      <c r="H61" s="99" t="s">
        <v>291</v>
      </c>
    </row>
    <row r="62" spans="1:18" s="99" customFormat="1" ht="15.75" hidden="1" customHeight="1">
      <c r="B62" s="95"/>
      <c r="C62" s="95"/>
      <c r="D62" s="99" t="s">
        <v>199</v>
      </c>
      <c r="Q62" s="99">
        <v>96</v>
      </c>
      <c r="R62" s="99" t="s">
        <v>192</v>
      </c>
    </row>
    <row r="63" spans="1:18" s="99" customFormat="1" ht="15.75" hidden="1" customHeight="1">
      <c r="B63" s="95"/>
      <c r="C63" s="95"/>
      <c r="D63" s="97" t="s">
        <v>193</v>
      </c>
      <c r="E63" s="99" t="s">
        <v>212</v>
      </c>
      <c r="H63" s="99" t="s">
        <v>213</v>
      </c>
    </row>
    <row r="64" spans="1:18" s="99" customFormat="1" ht="15.75" hidden="1" customHeight="1">
      <c r="D64" s="99" t="s">
        <v>163</v>
      </c>
      <c r="Q64" s="99">
        <v>27</v>
      </c>
      <c r="R64" s="99" t="s">
        <v>222</v>
      </c>
    </row>
    <row r="65" spans="1:27" s="99" customFormat="1" ht="15.75" hidden="1" customHeight="1">
      <c r="C65" s="98"/>
      <c r="D65" s="97" t="s">
        <v>221</v>
      </c>
      <c r="E65" s="99" t="s">
        <v>212</v>
      </c>
      <c r="H65" s="99" t="s">
        <v>214</v>
      </c>
    </row>
    <row r="66" spans="1:27" s="99" customFormat="1" ht="15.75" customHeight="1">
      <c r="C66" s="98"/>
      <c r="D66" s="97"/>
    </row>
    <row r="67" spans="1:27" s="99" customFormat="1" ht="15.75" customHeight="1">
      <c r="C67" s="98" t="s">
        <v>130</v>
      </c>
      <c r="O67" s="98" t="s">
        <v>185</v>
      </c>
    </row>
    <row r="68" spans="1:27" s="99" customFormat="1" ht="15.75" customHeight="1">
      <c r="D68" s="95" t="s">
        <v>206</v>
      </c>
      <c r="E68" s="95"/>
      <c r="J68" s="95" t="s">
        <v>148</v>
      </c>
      <c r="K68" s="95"/>
      <c r="L68" s="95"/>
      <c r="M68" s="99">
        <v>60</v>
      </c>
      <c r="N68" s="99" t="s">
        <v>204</v>
      </c>
      <c r="O68" s="99" t="s">
        <v>149</v>
      </c>
      <c r="Q68" s="99">
        <v>87</v>
      </c>
      <c r="R68" s="99" t="s">
        <v>204</v>
      </c>
    </row>
    <row r="69" spans="1:27" s="99" customFormat="1" ht="15.75" customHeight="1">
      <c r="D69" s="97" t="s">
        <v>205</v>
      </c>
      <c r="E69" s="95" t="s">
        <v>215</v>
      </c>
    </row>
    <row r="70" spans="1:27" s="99" customFormat="1" ht="15.75" customHeight="1"/>
    <row r="71" spans="1:27" s="99" customFormat="1" ht="15.75" customHeight="1">
      <c r="B71" s="95" t="s">
        <v>360</v>
      </c>
      <c r="C71" s="95"/>
      <c r="D71" s="95"/>
      <c r="E71" s="95"/>
    </row>
    <row r="72" spans="1:27" s="99" customFormat="1" ht="15.75" customHeight="1">
      <c r="B72" s="95"/>
      <c r="C72" s="98" t="s">
        <v>329</v>
      </c>
      <c r="D72" s="95"/>
      <c r="E72" s="95"/>
      <c r="O72" s="98" t="s">
        <v>185</v>
      </c>
    </row>
    <row r="73" spans="1:27" s="99" customFormat="1" ht="15.75" customHeight="1">
      <c r="B73" s="95"/>
      <c r="C73" s="95"/>
      <c r="D73" s="95" t="str">
        <f>D32</f>
        <v>床掃き・水拭き・トイレ清掃(衛生陶器を含む)・ガラス清掃等</v>
      </c>
      <c r="E73" s="95"/>
    </row>
    <row r="74" spans="1:27" s="99" customFormat="1" ht="15.75" customHeight="1">
      <c r="B74" s="95"/>
      <c r="C74" s="95"/>
      <c r="D74" s="97" t="s">
        <v>122</v>
      </c>
      <c r="E74" s="95" t="s">
        <v>216</v>
      </c>
    </row>
    <row r="75" spans="1:27" s="99" customFormat="1" ht="15.75" customHeight="1">
      <c r="B75" s="95"/>
      <c r="C75" s="95"/>
      <c r="D75" s="97"/>
      <c r="E75" s="95"/>
    </row>
    <row r="76" spans="1:27" s="99" customFormat="1" ht="15.75" customHeight="1">
      <c r="A76" s="98" t="s">
        <v>256</v>
      </c>
      <c r="C76" s="95"/>
      <c r="X76" s="95"/>
      <c r="Y76" s="95"/>
      <c r="Z76" s="97"/>
      <c r="AA76" s="95"/>
    </row>
    <row r="77" spans="1:27" s="99" customFormat="1" ht="15.75" customHeight="1">
      <c r="B77" s="99" t="s">
        <v>201</v>
      </c>
      <c r="X77" s="95"/>
      <c r="Y77" s="95"/>
      <c r="Z77" s="97"/>
      <c r="AA77" s="95"/>
    </row>
    <row r="78" spans="1:27" s="99" customFormat="1" ht="15.75" customHeight="1">
      <c r="C78" s="98" t="s">
        <v>128</v>
      </c>
      <c r="D78" s="95"/>
      <c r="E78" s="95"/>
      <c r="O78" s="98" t="s">
        <v>185</v>
      </c>
      <c r="X78" s="95"/>
      <c r="Y78" s="95"/>
      <c r="Z78" s="97"/>
      <c r="AA78" s="95"/>
    </row>
    <row r="79" spans="1:27" s="99" customFormat="1" ht="15.75" customHeight="1">
      <c r="D79" s="99" t="s">
        <v>186</v>
      </c>
      <c r="Q79" s="99">
        <v>163</v>
      </c>
      <c r="R79" s="99" t="s">
        <v>187</v>
      </c>
      <c r="X79" s="95"/>
      <c r="Y79" s="95"/>
      <c r="Z79" s="97"/>
      <c r="AA79" s="95"/>
    </row>
    <row r="80" spans="1:27" s="99" customFormat="1" ht="15.75" customHeight="1">
      <c r="D80" s="97" t="s">
        <v>188</v>
      </c>
      <c r="E80" s="99" t="s">
        <v>131</v>
      </c>
      <c r="H80" s="99" t="s">
        <v>257</v>
      </c>
      <c r="X80" s="95"/>
      <c r="Y80" s="95"/>
      <c r="Z80" s="97"/>
      <c r="AA80" s="95"/>
    </row>
    <row r="81" spans="2:27" s="99" customFormat="1" ht="15.75" customHeight="1">
      <c r="D81" s="99" t="s">
        <v>191</v>
      </c>
      <c r="Q81" s="99">
        <v>83</v>
      </c>
      <c r="R81" s="99" t="s">
        <v>192</v>
      </c>
      <c r="X81" s="95"/>
      <c r="Y81" s="95"/>
      <c r="Z81" s="97"/>
      <c r="AA81" s="95"/>
    </row>
    <row r="82" spans="2:27" s="99" customFormat="1" ht="15.75" customHeight="1">
      <c r="D82" s="97" t="s">
        <v>193</v>
      </c>
      <c r="E82" s="99" t="s">
        <v>131</v>
      </c>
      <c r="H82" s="99" t="s">
        <v>208</v>
      </c>
      <c r="X82" s="95"/>
      <c r="Y82" s="95"/>
      <c r="Z82" s="97"/>
      <c r="AA82" s="95"/>
    </row>
    <row r="83" spans="2:27" s="99" customFormat="1" ht="15.75" hidden="1" customHeight="1">
      <c r="D83" s="99" t="s">
        <v>196</v>
      </c>
      <c r="Q83" s="99">
        <v>21</v>
      </c>
      <c r="R83" s="99" t="s">
        <v>187</v>
      </c>
      <c r="X83" s="95"/>
      <c r="Y83" s="95"/>
      <c r="Z83" s="97"/>
      <c r="AA83" s="95"/>
    </row>
    <row r="84" spans="2:27" s="99" customFormat="1" ht="15.75" hidden="1" customHeight="1">
      <c r="D84" s="97" t="s">
        <v>188</v>
      </c>
      <c r="E84" s="99" t="s">
        <v>131</v>
      </c>
      <c r="H84" s="99" t="s">
        <v>209</v>
      </c>
      <c r="X84" s="95"/>
      <c r="Y84" s="95"/>
      <c r="Z84" s="97"/>
      <c r="AA84" s="95"/>
    </row>
    <row r="85" spans="2:27" s="99" customFormat="1" ht="15.75" customHeight="1">
      <c r="B85" s="99" t="s">
        <v>236</v>
      </c>
      <c r="X85" s="95"/>
      <c r="Y85" s="95"/>
      <c r="Z85" s="97"/>
      <c r="AA85" s="95"/>
    </row>
    <row r="86" spans="2:27" s="99" customFormat="1" ht="15.75" customHeight="1">
      <c r="C86" s="98" t="s">
        <v>128</v>
      </c>
      <c r="D86" s="95"/>
      <c r="E86" s="95"/>
      <c r="O86" s="98" t="s">
        <v>185</v>
      </c>
      <c r="X86" s="95"/>
      <c r="Y86" s="95"/>
      <c r="Z86" s="97"/>
      <c r="AA86" s="95"/>
    </row>
    <row r="87" spans="2:27" s="99" customFormat="1" ht="15.75" customHeight="1">
      <c r="D87" s="99" t="s">
        <v>186</v>
      </c>
      <c r="Q87" s="99">
        <v>83</v>
      </c>
      <c r="R87" s="99" t="s">
        <v>187</v>
      </c>
      <c r="X87" s="95"/>
      <c r="Y87" s="95"/>
      <c r="Z87" s="97"/>
      <c r="AA87" s="95"/>
    </row>
    <row r="88" spans="2:27" s="99" customFormat="1" ht="15.75" customHeight="1">
      <c r="D88" s="97" t="s">
        <v>188</v>
      </c>
      <c r="E88" s="99" t="s">
        <v>131</v>
      </c>
      <c r="H88" s="99" t="s">
        <v>210</v>
      </c>
      <c r="X88" s="95"/>
      <c r="Y88" s="95"/>
      <c r="Z88" s="97"/>
      <c r="AA88" s="95"/>
    </row>
    <row r="89" spans="2:27" s="99" customFormat="1" ht="15.75" customHeight="1">
      <c r="D89" s="99" t="s">
        <v>191</v>
      </c>
      <c r="Q89" s="99">
        <v>31</v>
      </c>
      <c r="R89" s="99" t="s">
        <v>192</v>
      </c>
      <c r="X89" s="95"/>
      <c r="Y89" s="95"/>
      <c r="Z89" s="97"/>
      <c r="AA89" s="95"/>
    </row>
    <row r="90" spans="2:27" s="99" customFormat="1" ht="15.75" customHeight="1">
      <c r="D90" s="97" t="s">
        <v>193</v>
      </c>
      <c r="E90" s="99" t="s">
        <v>131</v>
      </c>
      <c r="H90" s="99" t="s">
        <v>202</v>
      </c>
      <c r="X90" s="95"/>
      <c r="Y90" s="95"/>
      <c r="Z90" s="97"/>
      <c r="AA90" s="95"/>
    </row>
    <row r="91" spans="2:27" s="99" customFormat="1" ht="15.75" customHeight="1">
      <c r="C91" s="98" t="s">
        <v>130</v>
      </c>
      <c r="O91" s="98" t="s">
        <v>185</v>
      </c>
      <c r="X91" s="95"/>
      <c r="Y91" s="95"/>
      <c r="Z91" s="97"/>
      <c r="AA91" s="95"/>
    </row>
    <row r="92" spans="2:27" s="99" customFormat="1" ht="15.75" customHeight="1">
      <c r="D92" s="95" t="s">
        <v>206</v>
      </c>
      <c r="E92" s="95"/>
      <c r="J92" s="95" t="s">
        <v>148</v>
      </c>
      <c r="K92" s="95"/>
      <c r="L92" s="95"/>
      <c r="M92" s="99">
        <v>5</v>
      </c>
      <c r="N92" s="99" t="s">
        <v>204</v>
      </c>
      <c r="O92" s="99" t="s">
        <v>149</v>
      </c>
      <c r="Q92" s="99">
        <v>127</v>
      </c>
      <c r="R92" s="99" t="s">
        <v>204</v>
      </c>
      <c r="X92" s="95"/>
      <c r="Y92" s="95"/>
      <c r="Z92" s="97"/>
      <c r="AA92" s="95"/>
    </row>
    <row r="93" spans="2:27" s="99" customFormat="1" ht="15.75" customHeight="1">
      <c r="D93" s="97" t="s">
        <v>205</v>
      </c>
      <c r="E93" s="95" t="s">
        <v>207</v>
      </c>
      <c r="X93" s="95"/>
      <c r="Y93" s="95"/>
      <c r="Z93" s="97"/>
      <c r="AA93" s="95"/>
    </row>
    <row r="94" spans="2:27" s="99" customFormat="1" ht="15.75" customHeight="1">
      <c r="B94" s="95" t="s">
        <v>360</v>
      </c>
      <c r="C94" s="95"/>
      <c r="D94" s="95"/>
      <c r="E94" s="95"/>
      <c r="X94" s="95"/>
      <c r="Y94" s="95"/>
      <c r="Z94" s="97"/>
      <c r="AA94" s="95"/>
    </row>
    <row r="95" spans="2:27" s="99" customFormat="1" ht="15.75" customHeight="1">
      <c r="B95" s="95"/>
      <c r="C95" s="98" t="s">
        <v>330</v>
      </c>
      <c r="D95" s="95"/>
      <c r="E95" s="95"/>
      <c r="O95" s="98" t="s">
        <v>185</v>
      </c>
      <c r="X95" s="95"/>
      <c r="Y95" s="95"/>
      <c r="Z95" s="97"/>
      <c r="AA95" s="95"/>
    </row>
    <row r="96" spans="2:27" s="99" customFormat="1" ht="15.75" customHeight="1">
      <c r="B96" s="95"/>
      <c r="C96" s="95"/>
      <c r="D96" s="95" t="str">
        <f>D32</f>
        <v>床掃き・水拭き・トイレ清掃(衛生陶器を含む)・ガラス清掃等</v>
      </c>
      <c r="E96" s="95"/>
      <c r="X96" s="95"/>
      <c r="Y96" s="95"/>
      <c r="Z96" s="97"/>
      <c r="AA96" s="95"/>
    </row>
    <row r="97" spans="1:27" s="99" customFormat="1" ht="15.75" customHeight="1">
      <c r="B97" s="95"/>
      <c r="C97" s="95"/>
      <c r="D97" s="97" t="s">
        <v>18</v>
      </c>
      <c r="E97" s="95" t="s">
        <v>131</v>
      </c>
      <c r="X97" s="95"/>
      <c r="Y97" s="95"/>
      <c r="Z97" s="97"/>
      <c r="AA97" s="95"/>
    </row>
    <row r="98" spans="1:27" s="99" customFormat="1" ht="15.75" customHeight="1">
      <c r="B98" s="215"/>
      <c r="X98" s="215"/>
      <c r="Y98" s="215"/>
      <c r="Z98" s="97"/>
      <c r="AA98" s="215"/>
    </row>
    <row r="99" spans="1:27" s="99" customFormat="1" ht="15.75" customHeight="1">
      <c r="A99" s="98" t="s">
        <v>218</v>
      </c>
      <c r="B99" s="98"/>
      <c r="C99" s="95"/>
    </row>
    <row r="100" spans="1:27" s="99" customFormat="1" ht="15.75" customHeight="1">
      <c r="B100" s="97" t="s">
        <v>285</v>
      </c>
      <c r="C100" s="99" t="s">
        <v>292</v>
      </c>
    </row>
    <row r="101" spans="1:27" s="99" customFormat="1" ht="15.75" customHeight="1">
      <c r="B101" s="97" t="s">
        <v>285</v>
      </c>
      <c r="C101" s="95" t="s">
        <v>217</v>
      </c>
    </row>
    <row r="102" spans="1:27" s="99" customFormat="1" ht="15.75" customHeight="1">
      <c r="B102" s="97" t="s">
        <v>285</v>
      </c>
      <c r="C102" s="95" t="s">
        <v>219</v>
      </c>
    </row>
    <row r="103" spans="1:27" s="99" customFormat="1" ht="15.75" customHeight="1">
      <c r="B103" s="97" t="s">
        <v>122</v>
      </c>
      <c r="C103" s="231" t="s">
        <v>378</v>
      </c>
      <c r="D103" s="232"/>
      <c r="E103" s="232"/>
      <c r="F103" s="232"/>
      <c r="G103" s="232"/>
      <c r="H103" s="232"/>
      <c r="I103" s="232"/>
      <c r="J103" s="232"/>
      <c r="K103" s="232"/>
      <c r="L103" s="232"/>
      <c r="M103" s="232"/>
      <c r="N103" s="232"/>
      <c r="O103" s="232"/>
      <c r="P103" s="232"/>
      <c r="Q103" s="232"/>
      <c r="R103" s="232"/>
      <c r="S103" s="232"/>
    </row>
    <row r="104" spans="1:27" s="99" customFormat="1" ht="15.75" customHeight="1">
      <c r="B104" s="97"/>
      <c r="C104" s="231" t="s">
        <v>387</v>
      </c>
      <c r="D104" s="232"/>
      <c r="E104" s="232"/>
      <c r="F104" s="232"/>
      <c r="G104" s="232"/>
      <c r="H104" s="232"/>
      <c r="I104" s="232"/>
      <c r="J104" s="232"/>
      <c r="K104" s="232"/>
      <c r="L104" s="232"/>
      <c r="M104" s="232"/>
      <c r="N104" s="232"/>
      <c r="O104" s="232"/>
      <c r="P104" s="232"/>
      <c r="Q104" s="232"/>
      <c r="R104" s="232"/>
      <c r="S104" s="232"/>
    </row>
    <row r="105" spans="1:27" s="99" customFormat="1" ht="15.75" customHeight="1">
      <c r="B105" s="97" t="s">
        <v>18</v>
      </c>
      <c r="C105" s="215" t="s">
        <v>346</v>
      </c>
    </row>
    <row r="106" spans="1:27" s="99" customFormat="1" ht="15.75" customHeight="1">
      <c r="B106" s="97"/>
      <c r="C106" s="244" t="s">
        <v>388</v>
      </c>
    </row>
    <row r="107" spans="1:27" s="99" customFormat="1" ht="15.75" customHeight="1">
      <c r="B107" s="97" t="s">
        <v>18</v>
      </c>
      <c r="C107" s="95" t="s">
        <v>331</v>
      </c>
    </row>
    <row r="108" spans="1:27" s="99" customFormat="1" ht="15.75" customHeight="1">
      <c r="B108" s="97" t="s">
        <v>285</v>
      </c>
      <c r="C108" s="95" t="s">
        <v>220</v>
      </c>
    </row>
    <row r="109" spans="1:27" s="99" customFormat="1" ht="15.75" customHeight="1">
      <c r="B109" s="97" t="s">
        <v>123</v>
      </c>
      <c r="C109" s="99" t="s">
        <v>288</v>
      </c>
    </row>
    <row r="110" spans="1:27" s="99" customFormat="1" ht="15.75" customHeight="1">
      <c r="B110" s="97" t="s">
        <v>18</v>
      </c>
      <c r="C110" s="99" t="s">
        <v>289</v>
      </c>
    </row>
    <row r="111" spans="1:27" s="99" customFormat="1" ht="15.75" customHeight="1">
      <c r="B111" s="97" t="s">
        <v>285</v>
      </c>
      <c r="C111" s="99" t="s">
        <v>379</v>
      </c>
    </row>
    <row r="112" spans="1:27" s="99" customFormat="1" ht="15.75" customHeight="1">
      <c r="C112" s="99" t="s">
        <v>384</v>
      </c>
    </row>
    <row r="113" spans="2:3" s="99" customFormat="1" ht="15.75" customHeight="1">
      <c r="C113" s="99" t="s">
        <v>385</v>
      </c>
    </row>
    <row r="114" spans="2:3" s="99" customFormat="1" ht="15.75" customHeight="1">
      <c r="C114" s="99" t="s">
        <v>386</v>
      </c>
    </row>
    <row r="115" spans="2:3" s="99" customFormat="1" ht="15.75" customHeight="1">
      <c r="B115" s="97" t="s">
        <v>285</v>
      </c>
      <c r="C115" s="274" t="s">
        <v>380</v>
      </c>
    </row>
    <row r="116" spans="2:3" s="99" customFormat="1" ht="15.75" customHeight="1">
      <c r="B116" s="97"/>
      <c r="C116" s="274" t="s">
        <v>382</v>
      </c>
    </row>
    <row r="117" spans="2:3" s="99" customFormat="1" ht="15.75" customHeight="1">
      <c r="C117" s="274" t="s">
        <v>381</v>
      </c>
    </row>
    <row r="118" spans="2:3" s="99" customFormat="1" ht="15.75" customHeight="1">
      <c r="C118" s="99" t="s">
        <v>286</v>
      </c>
    </row>
    <row r="119" spans="2:3" s="99" customFormat="1" ht="15.75" customHeight="1">
      <c r="C119" s="99" t="s">
        <v>287</v>
      </c>
    </row>
    <row r="120" spans="2:3" s="99" customFormat="1" ht="15.75" customHeight="1"/>
    <row r="121" spans="2:3" s="99" customFormat="1" ht="15.75" customHeight="1"/>
    <row r="122" spans="2:3" s="99" customFormat="1" ht="15.75" customHeight="1"/>
    <row r="123" spans="2:3" s="99" customFormat="1" ht="15.75" customHeight="1"/>
    <row r="124" spans="2:3" s="99" customFormat="1" ht="15.75" customHeight="1"/>
    <row r="125" spans="2:3" s="99" customFormat="1" ht="15.75" customHeight="1"/>
    <row r="126" spans="2:3" s="99" customFormat="1" ht="15.75" customHeight="1"/>
    <row r="127" spans="2:3" s="99" customFormat="1" ht="15.75" customHeight="1"/>
    <row r="128" spans="2:3" s="99" customFormat="1" ht="15.75" customHeight="1"/>
    <row r="129" s="99" customFormat="1" ht="15.75" customHeight="1"/>
    <row r="130" s="99" customFormat="1" ht="15.75" customHeight="1"/>
    <row r="131" s="99" customFormat="1" ht="15.75" customHeight="1"/>
    <row r="132" s="99" customFormat="1" ht="15.75" customHeight="1"/>
    <row r="133" s="99" customFormat="1" ht="15.75" customHeight="1"/>
    <row r="134" s="99" customFormat="1" ht="15.75" customHeight="1"/>
    <row r="135" s="99" customFormat="1" ht="15.75" customHeight="1"/>
    <row r="136" s="99" customFormat="1" ht="15.75" customHeight="1"/>
    <row r="137" s="99" customFormat="1" ht="15.75" customHeight="1"/>
    <row r="138" s="99" customFormat="1" ht="15.75" customHeight="1"/>
    <row r="139" s="99" customFormat="1" ht="15.75" customHeight="1"/>
    <row r="140" s="99" customFormat="1" ht="15.75" customHeight="1"/>
    <row r="141" s="99" customFormat="1" ht="15.75" customHeight="1"/>
    <row r="142" s="99" customFormat="1" ht="15.75" customHeight="1"/>
    <row r="143" s="99" customFormat="1" ht="15.75" customHeight="1"/>
    <row r="144" s="99" customFormat="1" ht="15.75" customHeight="1"/>
    <row r="145" s="99" customFormat="1" ht="15.75" customHeight="1"/>
    <row r="146" s="99" customFormat="1" ht="15.75" customHeight="1"/>
    <row r="147" s="99" customFormat="1" ht="15.75" customHeight="1"/>
    <row r="148" s="99" customFormat="1" ht="15.75" customHeight="1"/>
    <row r="149" s="99" customFormat="1" ht="15.75" customHeight="1"/>
    <row r="150" s="99" customFormat="1" ht="15.75" customHeight="1"/>
    <row r="151" s="99" customFormat="1" ht="15.75" customHeight="1"/>
    <row r="152" s="99" customFormat="1" ht="15.75" customHeight="1"/>
    <row r="153" s="99" customFormat="1" ht="15.75" customHeight="1"/>
    <row r="154" s="99" customFormat="1" ht="15.75" customHeight="1"/>
    <row r="155" s="99" customFormat="1" ht="15.75" customHeight="1"/>
    <row r="156" s="99" customFormat="1" ht="15.75" customHeight="1"/>
    <row r="157" s="99" customFormat="1" ht="15.75" customHeight="1"/>
    <row r="158" s="99" customFormat="1" ht="15.75" customHeight="1"/>
    <row r="159" s="99" customFormat="1" ht="15.75" customHeight="1"/>
    <row r="160" s="99" customFormat="1" ht="15.75" customHeight="1"/>
    <row r="161" s="99" customFormat="1" ht="15.75" customHeight="1"/>
    <row r="162" s="99" customFormat="1" ht="15.75" customHeight="1"/>
    <row r="163" s="99" customFormat="1" ht="15.75" customHeight="1"/>
    <row r="164" s="99" customFormat="1" ht="15.75" customHeight="1"/>
    <row r="165" s="99" customFormat="1" ht="15.75" customHeight="1"/>
    <row r="166" s="99" customFormat="1" ht="15.75" customHeight="1"/>
    <row r="167" s="99" customFormat="1" ht="15.75" customHeight="1"/>
    <row r="168" s="99" customFormat="1" ht="15.75" customHeight="1"/>
    <row r="169" s="99" customFormat="1" ht="15.75" customHeight="1"/>
    <row r="170" s="99" customFormat="1" ht="15.75" customHeight="1"/>
    <row r="171" s="99" customFormat="1" ht="15.75" customHeight="1"/>
    <row r="172" s="99" customFormat="1" ht="15.75" customHeight="1"/>
    <row r="173" s="99" customFormat="1" ht="15.75" customHeight="1"/>
    <row r="174" s="99" customFormat="1" ht="15.75" customHeight="1"/>
    <row r="175" s="99" customFormat="1" ht="15.75" customHeight="1"/>
    <row r="176" s="99" customFormat="1" ht="15.75" customHeight="1"/>
    <row r="177" s="99" customFormat="1" ht="15.75" customHeight="1"/>
    <row r="178" s="99" customFormat="1" ht="15.75" customHeight="1"/>
    <row r="179" s="99" customFormat="1" ht="15.75" customHeight="1"/>
    <row r="180" s="99" customFormat="1" ht="15.75" customHeight="1"/>
    <row r="181" s="99" customFormat="1" ht="15.75" customHeight="1"/>
    <row r="182" s="99" customFormat="1" ht="15.75" customHeight="1"/>
    <row r="183" s="99" customFormat="1" ht="15.75" customHeight="1"/>
    <row r="184" s="99" customFormat="1" ht="15.75" customHeight="1"/>
    <row r="185" s="99" customFormat="1" ht="15.75" customHeight="1"/>
    <row r="186" s="99" customFormat="1" ht="15.75" customHeight="1"/>
    <row r="187" s="99" customFormat="1" ht="15.75" customHeight="1"/>
    <row r="188" s="99" customFormat="1" ht="15.75" customHeight="1"/>
  </sheetData>
  <mergeCells count="7">
    <mergeCell ref="H17:U17"/>
    <mergeCell ref="A1:U2"/>
    <mergeCell ref="B6:D6"/>
    <mergeCell ref="B7:D7"/>
    <mergeCell ref="B4:D4"/>
    <mergeCell ref="B5:D5"/>
    <mergeCell ref="F4:G4"/>
  </mergeCells>
  <phoneticPr fontId="2"/>
  <printOptions horizontalCentered="1"/>
  <pageMargins left="0.78740157480314965" right="0.78740157480314965" top="0.78740157480314965" bottom="0.59055118110236227" header="0.51181102362204722" footer="0.51181102362204722"/>
  <pageSetup paperSize="9" scale="97" orientation="portrait" r:id="rId1"/>
  <headerFooter alignWithMargins="0"/>
  <rowBreaks count="1" manualBreakCount="1">
    <brk id="65" max="2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J58"/>
  <sheetViews>
    <sheetView tabSelected="1" view="pageBreakPreview" zoomScaleNormal="80" zoomScaleSheetLayoutView="100" workbookViewId="0"/>
  </sheetViews>
  <sheetFormatPr defaultColWidth="3.625" defaultRowHeight="9" customHeight="1"/>
  <cols>
    <col min="1" max="16384" width="3.625" style="1"/>
  </cols>
  <sheetData>
    <row r="2" spans="2:36" ht="9" customHeight="1">
      <c r="B2" s="306" t="s">
        <v>73</v>
      </c>
      <c r="C2" s="307"/>
      <c r="D2" s="307"/>
      <c r="E2" s="307"/>
      <c r="F2" s="307"/>
      <c r="G2" s="307"/>
      <c r="H2" s="308"/>
      <c r="J2" s="2"/>
      <c r="K2" s="3"/>
      <c r="L2" s="3"/>
      <c r="M2" s="3"/>
      <c r="N2" s="3"/>
      <c r="O2" s="3"/>
      <c r="P2" s="3"/>
      <c r="Q2" s="3"/>
      <c r="R2" s="3"/>
      <c r="S2" s="3"/>
      <c r="T2" s="3"/>
      <c r="U2" s="3"/>
      <c r="V2" s="3"/>
      <c r="W2" s="3"/>
      <c r="X2" s="3"/>
      <c r="Y2" s="3"/>
      <c r="Z2" s="3"/>
      <c r="AA2" s="3"/>
      <c r="AB2" s="3"/>
      <c r="AC2" s="3"/>
      <c r="AD2" s="3"/>
      <c r="AE2" s="3"/>
      <c r="AF2" s="3"/>
      <c r="AG2" s="3"/>
      <c r="AH2" s="3"/>
      <c r="AI2" s="3"/>
      <c r="AJ2" s="4"/>
    </row>
    <row r="3" spans="2:36" ht="9" customHeight="1">
      <c r="B3" s="309"/>
      <c r="C3" s="310"/>
      <c r="D3" s="310"/>
      <c r="E3" s="310"/>
      <c r="F3" s="310"/>
      <c r="G3" s="310"/>
      <c r="H3" s="311"/>
      <c r="J3" s="319" t="s">
        <v>74</v>
      </c>
      <c r="K3" s="5"/>
      <c r="L3" s="5"/>
      <c r="M3" s="315" t="s">
        <v>124</v>
      </c>
      <c r="N3" s="5"/>
      <c r="O3" s="5"/>
      <c r="P3" s="316" t="s">
        <v>355</v>
      </c>
      <c r="Q3" s="5"/>
      <c r="R3" s="5"/>
      <c r="S3" s="317" t="s">
        <v>125</v>
      </c>
      <c r="T3" s="5"/>
      <c r="U3" s="5"/>
      <c r="V3" s="5"/>
      <c r="W3" s="5"/>
      <c r="X3" s="5"/>
      <c r="Y3" s="317"/>
      <c r="Z3" s="5"/>
      <c r="AA3" s="5"/>
      <c r="AB3" s="5"/>
      <c r="AC3" s="5"/>
      <c r="AD3" s="5"/>
      <c r="AE3" s="318" t="s">
        <v>75</v>
      </c>
      <c r="AF3" s="5"/>
      <c r="AG3" s="5"/>
      <c r="AH3" s="315" t="s">
        <v>76</v>
      </c>
      <c r="AI3" s="5"/>
      <c r="AJ3" s="6"/>
    </row>
    <row r="4" spans="2:36" ht="9" customHeight="1">
      <c r="B4" s="309"/>
      <c r="C4" s="310"/>
      <c r="D4" s="310"/>
      <c r="E4" s="310"/>
      <c r="F4" s="310"/>
      <c r="G4" s="310"/>
      <c r="H4" s="311"/>
      <c r="J4" s="319"/>
      <c r="K4" s="5"/>
      <c r="L4" s="5"/>
      <c r="M4" s="315"/>
      <c r="N4" s="5"/>
      <c r="O4" s="5"/>
      <c r="P4" s="316"/>
      <c r="Q4" s="5"/>
      <c r="R4" s="5"/>
      <c r="S4" s="317"/>
      <c r="T4" s="5"/>
      <c r="U4" s="5"/>
      <c r="V4" s="5"/>
      <c r="W4" s="5"/>
      <c r="X4" s="5"/>
      <c r="Y4" s="317"/>
      <c r="Z4" s="5"/>
      <c r="AA4" s="5"/>
      <c r="AB4" s="5"/>
      <c r="AC4" s="5"/>
      <c r="AD4" s="5"/>
      <c r="AE4" s="318"/>
      <c r="AF4" s="5"/>
      <c r="AG4" s="5"/>
      <c r="AH4" s="315"/>
      <c r="AI4" s="5"/>
      <c r="AJ4" s="6"/>
    </row>
    <row r="5" spans="2:36" ht="9" customHeight="1">
      <c r="B5" s="309"/>
      <c r="C5" s="310"/>
      <c r="D5" s="310"/>
      <c r="E5" s="310"/>
      <c r="F5" s="310"/>
      <c r="G5" s="310"/>
      <c r="H5" s="311"/>
      <c r="J5" s="319"/>
      <c r="K5" s="5"/>
      <c r="L5" s="5"/>
      <c r="M5" s="315"/>
      <c r="N5" s="5"/>
      <c r="O5" s="5"/>
      <c r="P5" s="316"/>
      <c r="Q5" s="5"/>
      <c r="R5" s="5"/>
      <c r="S5" s="317"/>
      <c r="T5" s="5"/>
      <c r="U5" s="5"/>
      <c r="V5" s="5"/>
      <c r="W5" s="5"/>
      <c r="X5" s="5"/>
      <c r="Y5" s="317"/>
      <c r="Z5" s="5"/>
      <c r="AA5" s="5"/>
      <c r="AB5" s="5"/>
      <c r="AC5" s="5"/>
      <c r="AD5" s="5"/>
      <c r="AE5" s="318"/>
      <c r="AF5" s="5"/>
      <c r="AG5" s="5"/>
      <c r="AH5" s="315"/>
      <c r="AI5" s="5"/>
      <c r="AJ5" s="6"/>
    </row>
    <row r="6" spans="2:36" ht="9" customHeight="1">
      <c r="B6" s="309"/>
      <c r="C6" s="310"/>
      <c r="D6" s="310"/>
      <c r="E6" s="310"/>
      <c r="F6" s="310"/>
      <c r="G6" s="310"/>
      <c r="H6" s="311"/>
      <c r="J6" s="319"/>
      <c r="K6" s="5"/>
      <c r="L6" s="5"/>
      <c r="M6" s="315"/>
      <c r="N6" s="5"/>
      <c r="O6" s="5"/>
      <c r="P6" s="316"/>
      <c r="Q6" s="5"/>
      <c r="R6" s="5"/>
      <c r="S6" s="317"/>
      <c r="T6" s="5"/>
      <c r="U6" s="5"/>
      <c r="V6" s="5"/>
      <c r="W6" s="5"/>
      <c r="X6" s="5"/>
      <c r="Y6" s="317"/>
      <c r="Z6" s="5"/>
      <c r="AA6" s="5"/>
      <c r="AB6" s="5"/>
      <c r="AC6" s="5"/>
      <c r="AD6" s="5"/>
      <c r="AE6" s="318"/>
      <c r="AF6" s="5"/>
      <c r="AG6" s="5"/>
      <c r="AH6" s="315"/>
      <c r="AI6" s="5"/>
      <c r="AJ6" s="6"/>
    </row>
    <row r="7" spans="2:36" ht="9" customHeight="1">
      <c r="B7" s="309"/>
      <c r="C7" s="310"/>
      <c r="D7" s="310"/>
      <c r="E7" s="310"/>
      <c r="F7" s="310"/>
      <c r="G7" s="310"/>
      <c r="H7" s="311"/>
      <c r="J7" s="319"/>
      <c r="K7" s="5"/>
      <c r="L7" s="5"/>
      <c r="M7" s="315"/>
      <c r="N7" s="5"/>
      <c r="O7" s="5"/>
      <c r="P7" s="316"/>
      <c r="Q7" s="5"/>
      <c r="R7" s="5"/>
      <c r="S7" s="317"/>
      <c r="T7" s="5"/>
      <c r="U7" s="5"/>
      <c r="V7" s="5"/>
      <c r="W7" s="5"/>
      <c r="X7" s="5"/>
      <c r="Y7" s="317"/>
      <c r="Z7" s="5"/>
      <c r="AA7" s="5"/>
      <c r="AB7" s="5"/>
      <c r="AC7" s="5"/>
      <c r="AD7" s="5"/>
      <c r="AE7" s="318"/>
      <c r="AF7" s="5"/>
      <c r="AG7" s="5"/>
      <c r="AH7" s="315"/>
      <c r="AI7" s="5"/>
      <c r="AJ7" s="6"/>
    </row>
    <row r="8" spans="2:36" ht="9" customHeight="1">
      <c r="B8" s="309"/>
      <c r="C8" s="310"/>
      <c r="D8" s="310"/>
      <c r="E8" s="310"/>
      <c r="F8" s="310"/>
      <c r="G8" s="310"/>
      <c r="H8" s="311"/>
      <c r="J8" s="319"/>
      <c r="K8" s="5"/>
      <c r="L8" s="5"/>
      <c r="M8" s="315"/>
      <c r="N8" s="5"/>
      <c r="O8" s="5"/>
      <c r="P8" s="316"/>
      <c r="Q8" s="5"/>
      <c r="R8" s="5"/>
      <c r="S8" s="317"/>
      <c r="T8" s="5"/>
      <c r="U8" s="5"/>
      <c r="V8" s="5"/>
      <c r="W8" s="5"/>
      <c r="X8" s="5"/>
      <c r="Y8" s="317"/>
      <c r="Z8" s="5"/>
      <c r="AA8" s="5"/>
      <c r="AB8" s="5"/>
      <c r="AC8" s="5"/>
      <c r="AD8" s="5"/>
      <c r="AE8" s="318"/>
      <c r="AF8" s="5"/>
      <c r="AG8" s="5"/>
      <c r="AH8" s="315"/>
      <c r="AI8" s="5"/>
      <c r="AJ8" s="6"/>
    </row>
    <row r="9" spans="2:36" ht="9" customHeight="1">
      <c r="B9" s="312"/>
      <c r="C9" s="313"/>
      <c r="D9" s="313"/>
      <c r="E9" s="313"/>
      <c r="F9" s="313"/>
      <c r="G9" s="313"/>
      <c r="H9" s="314"/>
      <c r="J9" s="7"/>
      <c r="K9" s="8"/>
      <c r="L9" s="8"/>
      <c r="M9" s="8"/>
      <c r="N9" s="8"/>
      <c r="O9" s="8"/>
      <c r="P9" s="8"/>
      <c r="Q9" s="8"/>
      <c r="R9" s="8"/>
      <c r="S9" s="8"/>
      <c r="T9" s="8"/>
      <c r="U9" s="8"/>
      <c r="V9" s="8"/>
      <c r="W9" s="8"/>
      <c r="X9" s="8"/>
      <c r="Y9" s="8"/>
      <c r="Z9" s="8"/>
      <c r="AA9" s="8"/>
      <c r="AB9" s="8"/>
      <c r="AC9" s="8"/>
      <c r="AD9" s="8"/>
      <c r="AE9" s="8"/>
      <c r="AF9" s="8"/>
      <c r="AG9" s="8"/>
      <c r="AH9" s="8"/>
      <c r="AI9" s="8"/>
      <c r="AJ9" s="9"/>
    </row>
    <row r="12" spans="2:36" ht="18" customHeight="1">
      <c r="B12" s="2"/>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4"/>
    </row>
    <row r="13" spans="2:36" ht="18" customHeight="1">
      <c r="B13" s="10"/>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6"/>
    </row>
    <row r="14" spans="2:36" ht="18" customHeight="1">
      <c r="B14" s="10"/>
      <c r="C14" s="5"/>
      <c r="D14" s="5"/>
      <c r="E14" s="5"/>
      <c r="F14" s="5"/>
      <c r="G14" s="5"/>
      <c r="H14" s="5"/>
      <c r="I14" s="5"/>
      <c r="J14" s="5"/>
      <c r="K14" s="5"/>
      <c r="L14" s="5"/>
      <c r="M14" s="5"/>
      <c r="N14" s="5"/>
      <c r="O14" s="5"/>
      <c r="P14" s="5"/>
      <c r="Q14" s="5"/>
      <c r="R14" s="5"/>
      <c r="S14" s="11"/>
      <c r="T14" s="5"/>
      <c r="U14" s="5"/>
      <c r="V14" s="5"/>
      <c r="W14" s="5"/>
      <c r="X14" s="5"/>
      <c r="Y14" s="5"/>
      <c r="Z14" s="5"/>
      <c r="AA14" s="5"/>
      <c r="AB14" s="5"/>
      <c r="AC14" s="5"/>
      <c r="AD14" s="5"/>
      <c r="AE14" s="5"/>
      <c r="AF14" s="5"/>
      <c r="AG14" s="5"/>
      <c r="AH14" s="5"/>
      <c r="AI14" s="5"/>
      <c r="AJ14" s="6"/>
    </row>
    <row r="15" spans="2:36" ht="18" customHeight="1">
      <c r="B15" s="10"/>
      <c r="C15" s="5"/>
      <c r="D15" s="5"/>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6"/>
    </row>
    <row r="16" spans="2:36" ht="18" customHeight="1">
      <c r="B16" s="10"/>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6"/>
    </row>
    <row r="17" spans="2:36" ht="18" customHeight="1">
      <c r="B17" s="10"/>
      <c r="C17" s="304" t="s">
        <v>77</v>
      </c>
      <c r="D17" s="304"/>
      <c r="E17" s="304"/>
      <c r="F17" s="5"/>
      <c r="G17" s="304" t="s">
        <v>357</v>
      </c>
      <c r="H17" s="304"/>
      <c r="I17" s="305">
        <v>7</v>
      </c>
      <c r="J17" s="305"/>
      <c r="K17" s="301" t="s">
        <v>78</v>
      </c>
      <c r="L17" s="301"/>
      <c r="M17" s="5"/>
      <c r="N17" s="5"/>
      <c r="O17" s="5"/>
      <c r="P17" s="5"/>
      <c r="Q17" s="5"/>
      <c r="R17" s="5"/>
      <c r="S17" s="5"/>
      <c r="T17" s="5"/>
      <c r="U17" s="5"/>
      <c r="V17" s="5"/>
      <c r="W17" s="5"/>
      <c r="X17" s="5"/>
      <c r="Y17" s="5"/>
      <c r="Z17" s="5"/>
      <c r="AA17" s="5"/>
      <c r="AB17" s="5"/>
      <c r="AC17" s="5"/>
      <c r="AD17" s="5"/>
      <c r="AE17" s="5"/>
      <c r="AF17" s="5"/>
      <c r="AG17" s="5"/>
      <c r="AH17" s="5"/>
      <c r="AI17" s="5"/>
      <c r="AJ17" s="6"/>
    </row>
    <row r="18" spans="2:36" ht="18" customHeight="1">
      <c r="B18" s="10"/>
      <c r="C18" s="304" t="s">
        <v>79</v>
      </c>
      <c r="D18" s="304"/>
      <c r="E18" s="304"/>
      <c r="F18" s="5"/>
      <c r="G18" s="301" t="s">
        <v>80</v>
      </c>
      <c r="H18" s="301"/>
      <c r="I18" s="301"/>
      <c r="J18" s="301"/>
      <c r="K18" s="301"/>
      <c r="L18" s="301"/>
      <c r="M18" s="5"/>
      <c r="N18" s="5"/>
      <c r="O18" s="5"/>
      <c r="P18" s="5"/>
      <c r="Q18" s="5"/>
      <c r="R18" s="5"/>
      <c r="S18" s="5"/>
      <c r="T18" s="5"/>
      <c r="U18" s="5"/>
      <c r="V18" s="5"/>
      <c r="W18" s="5"/>
      <c r="X18" s="5"/>
      <c r="Y18" s="5"/>
      <c r="Z18" s="5"/>
      <c r="AA18" s="5"/>
      <c r="AB18" s="5"/>
      <c r="AC18" s="5"/>
      <c r="AD18" s="5"/>
      <c r="AE18" s="5"/>
      <c r="AF18" s="5"/>
      <c r="AG18" s="5"/>
      <c r="AH18" s="5"/>
      <c r="AI18" s="5"/>
      <c r="AJ18" s="6"/>
    </row>
    <row r="19" spans="2:36" ht="18" customHeight="1">
      <c r="B19" s="10"/>
      <c r="C19" s="304" t="s">
        <v>81</v>
      </c>
      <c r="D19" s="304"/>
      <c r="E19" s="304"/>
      <c r="F19" s="5"/>
      <c r="G19" s="304" t="s">
        <v>354</v>
      </c>
      <c r="H19" s="304"/>
      <c r="I19" s="304" t="s">
        <v>362</v>
      </c>
      <c r="J19" s="304"/>
      <c r="K19" s="304"/>
      <c r="L19" s="304"/>
      <c r="M19" s="5"/>
      <c r="N19" s="5"/>
      <c r="O19" s="5"/>
      <c r="P19" s="5"/>
      <c r="Q19" s="5"/>
      <c r="R19" s="5"/>
      <c r="S19" s="5"/>
      <c r="T19" s="5"/>
      <c r="U19" s="5"/>
      <c r="V19" s="5"/>
      <c r="W19" s="5"/>
      <c r="X19" s="5"/>
      <c r="Y19" s="5"/>
      <c r="Z19" s="5"/>
      <c r="AA19" s="5"/>
      <c r="AB19" s="5"/>
      <c r="AC19" s="5"/>
      <c r="AD19" s="13"/>
      <c r="AE19" s="13"/>
      <c r="AF19" s="13"/>
      <c r="AG19" s="13"/>
      <c r="AH19" s="13"/>
      <c r="AI19" s="13"/>
      <c r="AJ19" s="14"/>
    </row>
    <row r="20" spans="2:36" ht="18" customHeight="1">
      <c r="B20" s="10"/>
      <c r="C20" s="304" t="s">
        <v>82</v>
      </c>
      <c r="D20" s="304"/>
      <c r="E20" s="304"/>
      <c r="G20" s="5" t="s">
        <v>223</v>
      </c>
      <c r="H20" s="5"/>
      <c r="I20" s="5"/>
      <c r="J20" s="5"/>
      <c r="K20" s="5"/>
      <c r="L20" s="5"/>
      <c r="M20" s="5"/>
      <c r="N20" s="5"/>
      <c r="O20" s="5"/>
      <c r="P20" s="5"/>
      <c r="Q20" s="5"/>
      <c r="R20" s="301"/>
      <c r="S20" s="301"/>
      <c r="T20" s="5"/>
      <c r="U20" s="5"/>
      <c r="V20" s="5"/>
      <c r="W20" s="5"/>
      <c r="X20" s="5"/>
      <c r="Y20" s="5"/>
      <c r="Z20" s="5"/>
      <c r="AA20" s="5"/>
      <c r="AB20" s="5"/>
      <c r="AC20" s="5"/>
      <c r="AD20" s="5"/>
      <c r="AE20" s="5"/>
      <c r="AF20" s="5"/>
      <c r="AG20" s="5"/>
      <c r="AH20" s="5"/>
      <c r="AI20" s="5"/>
      <c r="AJ20" s="6"/>
    </row>
    <row r="21" spans="2:36" ht="18" customHeight="1">
      <c r="B21" s="10"/>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6"/>
    </row>
    <row r="22" spans="2:36" ht="18" customHeight="1">
      <c r="B22" s="10"/>
      <c r="C22" s="304" t="s">
        <v>83</v>
      </c>
      <c r="D22" s="304"/>
      <c r="E22" s="304"/>
      <c r="F22" s="5"/>
      <c r="G22" s="301" t="s">
        <v>84</v>
      </c>
      <c r="H22" s="301"/>
      <c r="I22" s="301"/>
      <c r="J22" s="301" t="s">
        <v>85</v>
      </c>
      <c r="K22" s="301"/>
      <c r="L22" s="301"/>
      <c r="M22" s="301" t="s">
        <v>86</v>
      </c>
      <c r="N22" s="301"/>
      <c r="O22" s="301"/>
      <c r="P22" s="301"/>
      <c r="Q22" s="301"/>
      <c r="R22" s="301"/>
      <c r="S22" s="5"/>
      <c r="T22" s="5"/>
      <c r="U22" s="5"/>
      <c r="V22" s="5"/>
      <c r="W22" s="5"/>
      <c r="X22" s="5"/>
      <c r="Y22" s="5"/>
      <c r="Z22" s="5"/>
      <c r="AA22" s="5"/>
      <c r="AB22" s="5"/>
      <c r="AC22" s="5"/>
      <c r="AD22" s="5"/>
      <c r="AE22" s="5"/>
      <c r="AF22" s="5"/>
      <c r="AG22" s="5"/>
      <c r="AH22" s="5"/>
      <c r="AI22" s="5"/>
      <c r="AJ22" s="6"/>
    </row>
    <row r="23" spans="2:36" ht="18" customHeight="1">
      <c r="B23" s="10"/>
      <c r="C23" s="304" t="s">
        <v>87</v>
      </c>
      <c r="D23" s="304"/>
      <c r="E23" s="304"/>
      <c r="F23" s="5"/>
      <c r="G23" s="301" t="s">
        <v>88</v>
      </c>
      <c r="H23" s="301"/>
      <c r="I23" s="301"/>
      <c r="J23" s="303" t="s">
        <v>89</v>
      </c>
      <c r="K23" s="303"/>
      <c r="L23" s="303"/>
      <c r="M23" s="5"/>
      <c r="N23" s="5"/>
      <c r="O23" s="5"/>
      <c r="P23" s="5"/>
      <c r="Q23" s="5"/>
      <c r="R23" s="5"/>
      <c r="S23" s="5"/>
      <c r="T23" s="5"/>
      <c r="U23" s="5"/>
      <c r="V23" s="5"/>
      <c r="W23" s="5"/>
      <c r="X23" s="5"/>
      <c r="Y23" s="5"/>
      <c r="Z23" s="5"/>
      <c r="AA23" s="5"/>
      <c r="AB23" s="5"/>
      <c r="AC23" s="5"/>
      <c r="AD23" s="5"/>
      <c r="AE23" s="5"/>
      <c r="AF23" s="5"/>
      <c r="AG23" s="5"/>
      <c r="AH23" s="5"/>
      <c r="AI23" s="5"/>
      <c r="AJ23" s="6"/>
    </row>
    <row r="24" spans="2:36" ht="18" customHeight="1">
      <c r="B24" s="10"/>
      <c r="C24" s="304" t="s">
        <v>90</v>
      </c>
      <c r="D24" s="304"/>
      <c r="E24" s="304"/>
      <c r="F24" s="5"/>
      <c r="G24" s="301"/>
      <c r="H24" s="301"/>
      <c r="I24" s="301" t="s">
        <v>91</v>
      </c>
      <c r="J24" s="301"/>
      <c r="K24" s="301" t="s">
        <v>86</v>
      </c>
      <c r="L24" s="301"/>
      <c r="M24" s="301"/>
      <c r="N24" s="301"/>
      <c r="O24" s="301"/>
      <c r="P24" s="301"/>
      <c r="Q24" s="301"/>
      <c r="R24" s="301"/>
      <c r="S24" s="5"/>
      <c r="T24" s="5"/>
      <c r="U24" s="5"/>
      <c r="V24" s="5"/>
      <c r="W24" s="5"/>
      <c r="X24" s="5"/>
      <c r="Y24" s="5"/>
      <c r="Z24" s="5"/>
      <c r="AA24" s="5"/>
      <c r="AB24" s="5"/>
      <c r="AC24" s="5"/>
      <c r="AD24" s="5"/>
      <c r="AE24" s="5"/>
      <c r="AF24" s="5"/>
      <c r="AG24" s="5"/>
      <c r="AH24" s="5"/>
      <c r="AI24" s="5"/>
      <c r="AJ24" s="6"/>
    </row>
    <row r="25" spans="2:36" ht="18" customHeight="1">
      <c r="B25" s="10"/>
      <c r="C25" s="304" t="s">
        <v>92</v>
      </c>
      <c r="D25" s="304"/>
      <c r="E25" s="304"/>
      <c r="F25" s="5"/>
      <c r="G25" s="1" t="s">
        <v>332</v>
      </c>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6"/>
    </row>
    <row r="26" spans="2:36" ht="18" customHeight="1">
      <c r="B26" s="10"/>
      <c r="C26" s="5"/>
      <c r="D26" s="5"/>
      <c r="E26" s="5"/>
      <c r="F26" s="5"/>
      <c r="G26" s="301"/>
      <c r="H26" s="301"/>
      <c r="I26" s="301"/>
      <c r="J26" s="301"/>
      <c r="K26" s="301"/>
      <c r="L26" s="301"/>
      <c r="M26" s="11"/>
      <c r="N26" s="303"/>
      <c r="O26" s="303"/>
      <c r="P26" s="301"/>
      <c r="Q26" s="301"/>
      <c r="R26" s="301"/>
      <c r="S26" s="5"/>
      <c r="T26" s="5"/>
      <c r="U26" s="5"/>
      <c r="V26" s="5"/>
      <c r="W26" s="5"/>
      <c r="X26" s="5"/>
      <c r="Y26" s="5"/>
      <c r="Z26" s="5"/>
      <c r="AA26" s="5"/>
      <c r="AB26" s="5"/>
      <c r="AC26" s="5"/>
      <c r="AD26" s="5"/>
      <c r="AE26" s="5"/>
      <c r="AF26" s="5"/>
      <c r="AG26" s="5"/>
      <c r="AH26" s="5"/>
      <c r="AI26" s="5"/>
      <c r="AJ26" s="6"/>
    </row>
    <row r="27" spans="2:36" ht="18" customHeight="1">
      <c r="B27" s="10"/>
      <c r="C27" s="304" t="s">
        <v>93</v>
      </c>
      <c r="D27" s="304"/>
      <c r="E27" s="304"/>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6"/>
    </row>
    <row r="28" spans="2:36" ht="18" customHeight="1">
      <c r="B28" s="10"/>
      <c r="C28" s="12" t="s">
        <v>94</v>
      </c>
      <c r="D28" s="12"/>
      <c r="E28" s="12"/>
      <c r="F28" s="5"/>
      <c r="G28" s="5"/>
      <c r="H28" s="301"/>
      <c r="I28" s="301"/>
      <c r="J28" s="5"/>
      <c r="K28" s="5"/>
      <c r="L28" s="5"/>
      <c r="M28" s="5"/>
      <c r="N28" s="5"/>
      <c r="O28" s="5"/>
      <c r="P28" s="5"/>
      <c r="Q28" s="5"/>
      <c r="R28" s="5"/>
      <c r="S28" s="5"/>
      <c r="T28" s="5"/>
      <c r="U28" s="5"/>
      <c r="V28" s="5"/>
      <c r="W28" s="5"/>
      <c r="X28" s="5"/>
      <c r="Y28" s="5"/>
      <c r="Z28" s="5"/>
      <c r="AA28" s="5"/>
      <c r="AB28" s="5"/>
      <c r="AC28" s="5"/>
      <c r="AD28" s="5"/>
      <c r="AE28" s="5"/>
      <c r="AF28" s="5"/>
      <c r="AG28" s="5"/>
      <c r="AH28" s="5"/>
      <c r="AI28" s="5"/>
      <c r="AJ28" s="6"/>
    </row>
    <row r="29" spans="2:36" ht="18" customHeight="1">
      <c r="B29" s="10"/>
      <c r="C29" s="12" t="s">
        <v>95</v>
      </c>
      <c r="D29" s="12"/>
      <c r="E29" s="12"/>
      <c r="F29" s="5"/>
      <c r="G29" s="301" t="str">
        <f>G17</f>
        <v>令和</v>
      </c>
      <c r="H29" s="301"/>
      <c r="I29" s="301">
        <v>7</v>
      </c>
      <c r="J29" s="301"/>
      <c r="K29" s="11" t="s">
        <v>96</v>
      </c>
      <c r="L29" s="301">
        <v>3</v>
      </c>
      <c r="M29" s="301"/>
      <c r="N29" s="11" t="s">
        <v>97</v>
      </c>
      <c r="O29" s="302" t="s">
        <v>395</v>
      </c>
      <c r="P29" s="301"/>
      <c r="Q29" s="11" t="s">
        <v>98</v>
      </c>
      <c r="R29" s="5"/>
      <c r="S29" s="5"/>
      <c r="T29" s="5"/>
      <c r="U29" s="5"/>
      <c r="V29" s="5"/>
      <c r="W29" s="5"/>
      <c r="X29" s="5"/>
      <c r="Y29" s="5"/>
      <c r="Z29" s="5"/>
      <c r="AA29" s="5"/>
      <c r="AB29" s="5"/>
      <c r="AC29" s="5"/>
      <c r="AD29" s="5"/>
      <c r="AE29" s="5"/>
      <c r="AF29" s="5"/>
      <c r="AG29" s="5"/>
      <c r="AH29" s="5"/>
      <c r="AI29" s="5"/>
      <c r="AJ29" s="6"/>
    </row>
    <row r="30" spans="2:36" ht="18" customHeight="1">
      <c r="B30" s="10"/>
      <c r="C30" s="12" t="s">
        <v>99</v>
      </c>
      <c r="D30" s="12"/>
      <c r="E30" s="12"/>
      <c r="F30" s="5"/>
      <c r="G30" s="301" t="s">
        <v>100</v>
      </c>
      <c r="H30" s="301"/>
      <c r="I30" s="301"/>
      <c r="J30" s="301"/>
      <c r="K30" s="301"/>
      <c r="L30" s="301"/>
      <c r="M30" s="301"/>
      <c r="N30" s="301"/>
      <c r="O30" s="301"/>
      <c r="P30" s="301"/>
      <c r="Q30" s="11"/>
      <c r="R30" s="5"/>
      <c r="S30" s="5"/>
      <c r="T30" s="5"/>
      <c r="U30" s="5"/>
      <c r="V30" s="5"/>
      <c r="W30" s="5"/>
      <c r="X30" s="5"/>
      <c r="Y30" s="5"/>
      <c r="Z30" s="5"/>
      <c r="AA30" s="5"/>
      <c r="AB30" s="5"/>
      <c r="AC30" s="5"/>
      <c r="AD30" s="5"/>
      <c r="AE30" s="5"/>
      <c r="AF30" s="5"/>
      <c r="AG30" s="5"/>
      <c r="AH30" s="5"/>
      <c r="AI30" s="5"/>
      <c r="AJ30" s="6"/>
    </row>
    <row r="31" spans="2:36" ht="18" customHeight="1">
      <c r="B31" s="10"/>
      <c r="C31" s="12" t="s">
        <v>101</v>
      </c>
      <c r="D31" s="12"/>
      <c r="E31" s="12"/>
      <c r="F31" s="5"/>
      <c r="G31" s="301" t="str">
        <f>G17</f>
        <v>令和</v>
      </c>
      <c r="H31" s="301"/>
      <c r="I31" s="301"/>
      <c r="J31" s="301"/>
      <c r="K31" s="11" t="s">
        <v>96</v>
      </c>
      <c r="L31" s="301"/>
      <c r="M31" s="301"/>
      <c r="N31" s="11" t="s">
        <v>97</v>
      </c>
      <c r="O31" s="301"/>
      <c r="P31" s="301"/>
      <c r="Q31" s="11" t="s">
        <v>98</v>
      </c>
      <c r="R31" s="5"/>
      <c r="S31" s="5"/>
      <c r="T31" s="5"/>
      <c r="U31" s="5"/>
      <c r="V31" s="5"/>
      <c r="W31" s="5"/>
      <c r="X31" s="5"/>
      <c r="Y31" s="5"/>
      <c r="Z31" s="5"/>
      <c r="AA31" s="5"/>
      <c r="AB31" s="5"/>
      <c r="AC31" s="5"/>
      <c r="AD31" s="5"/>
      <c r="AE31" s="5"/>
      <c r="AF31" s="5"/>
      <c r="AG31" s="5"/>
      <c r="AH31" s="5"/>
      <c r="AI31" s="5"/>
      <c r="AJ31" s="6"/>
    </row>
    <row r="32" spans="2:36" ht="18" customHeight="1">
      <c r="B32" s="10"/>
      <c r="C32" s="12" t="s">
        <v>102</v>
      </c>
      <c r="D32" s="12"/>
      <c r="E32" s="12"/>
      <c r="F32" s="5"/>
      <c r="G32" s="301" t="str">
        <f>G17</f>
        <v>令和</v>
      </c>
      <c r="H32" s="301"/>
      <c r="I32" s="301">
        <v>8</v>
      </c>
      <c r="J32" s="301"/>
      <c r="K32" s="11" t="s">
        <v>96</v>
      </c>
      <c r="L32" s="301">
        <v>3</v>
      </c>
      <c r="M32" s="301"/>
      <c r="N32" s="11" t="s">
        <v>97</v>
      </c>
      <c r="O32" s="301">
        <v>20</v>
      </c>
      <c r="P32" s="301"/>
      <c r="Q32" s="11" t="s">
        <v>98</v>
      </c>
      <c r="R32" s="5"/>
      <c r="S32" s="5"/>
      <c r="T32" s="5"/>
      <c r="U32" s="5"/>
      <c r="V32" s="5"/>
      <c r="W32" s="5"/>
      <c r="X32" s="5"/>
      <c r="Y32" s="5"/>
      <c r="Z32" s="5"/>
      <c r="AA32" s="5"/>
      <c r="AB32" s="5"/>
      <c r="AC32" s="5"/>
      <c r="AD32" s="5"/>
      <c r="AE32" s="5"/>
      <c r="AF32" s="5"/>
      <c r="AG32" s="5"/>
      <c r="AH32" s="5"/>
      <c r="AI32" s="5"/>
      <c r="AJ32" s="6"/>
    </row>
    <row r="33" spans="2:36" ht="18" customHeight="1">
      <c r="B33" s="10"/>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6"/>
    </row>
    <row r="34" spans="2:36" ht="18" customHeight="1">
      <c r="B34" s="7"/>
      <c r="C34" s="8"/>
      <c r="D34" s="8"/>
      <c r="E34" s="8"/>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9"/>
    </row>
    <row r="35" spans="2:36" ht="18" customHeight="1">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c r="AC35" s="300" t="s">
        <v>103</v>
      </c>
      <c r="AD35" s="300"/>
      <c r="AE35" s="300"/>
      <c r="AF35" s="300"/>
      <c r="AG35" s="300"/>
      <c r="AH35" s="16"/>
      <c r="AI35" s="16"/>
      <c r="AJ35" s="16"/>
    </row>
    <row r="36" spans="2:36" ht="9" customHeight="1">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row>
    <row r="37" spans="2:36" ht="9" customHeight="1">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row>
    <row r="38" spans="2:36" ht="9" customHeight="1">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row>
    <row r="39" spans="2:36" ht="9" customHeight="1">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c r="AC39" s="16"/>
      <c r="AD39" s="16"/>
      <c r="AE39" s="16"/>
      <c r="AF39" s="16"/>
      <c r="AG39" s="16"/>
      <c r="AH39" s="16"/>
      <c r="AI39" s="16"/>
      <c r="AJ39" s="16"/>
    </row>
    <row r="40" spans="2:36" ht="9" customHeight="1">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row>
    <row r="41" spans="2:36" ht="9" customHeight="1">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c r="AC41" s="16"/>
      <c r="AD41" s="16"/>
      <c r="AE41" s="16"/>
      <c r="AF41" s="16"/>
      <c r="AG41" s="16"/>
      <c r="AH41" s="16"/>
      <c r="AI41" s="16"/>
      <c r="AJ41" s="16"/>
    </row>
    <row r="42" spans="2:36" ht="9" customHeight="1">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c r="AC42" s="16"/>
      <c r="AD42" s="16"/>
      <c r="AE42" s="16"/>
      <c r="AF42" s="16"/>
      <c r="AG42" s="16"/>
      <c r="AH42" s="16"/>
      <c r="AI42" s="16"/>
      <c r="AJ42" s="16"/>
    </row>
    <row r="43" spans="2:36" ht="9" customHeight="1">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row>
    <row r="44" spans="2:36" ht="9" customHeight="1">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c r="AC44" s="16"/>
      <c r="AD44" s="16"/>
      <c r="AE44" s="16"/>
      <c r="AF44" s="16"/>
      <c r="AG44" s="16"/>
      <c r="AH44" s="16"/>
      <c r="AI44" s="16"/>
      <c r="AJ44" s="16"/>
    </row>
    <row r="45" spans="2:36" ht="9" customHeight="1">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c r="AC45" s="16"/>
      <c r="AD45" s="16"/>
      <c r="AE45" s="16"/>
      <c r="AF45" s="16"/>
      <c r="AG45" s="16"/>
      <c r="AH45" s="16"/>
      <c r="AI45" s="16"/>
      <c r="AJ45" s="16"/>
    </row>
    <row r="46" spans="2:36" ht="9" customHeight="1">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row>
    <row r="47" spans="2:36" ht="9" customHeight="1">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c r="AC47" s="16"/>
      <c r="AD47" s="16"/>
      <c r="AE47" s="16"/>
      <c r="AF47" s="16"/>
      <c r="AG47" s="16"/>
      <c r="AH47" s="16"/>
      <c r="AI47" s="16"/>
      <c r="AJ47" s="16"/>
    </row>
    <row r="48" spans="2:36" ht="9" customHeight="1">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c r="AC48" s="16"/>
      <c r="AD48" s="16"/>
      <c r="AE48" s="16"/>
      <c r="AF48" s="16"/>
      <c r="AG48" s="16"/>
      <c r="AH48" s="16"/>
      <c r="AI48" s="16"/>
      <c r="AJ48" s="16"/>
    </row>
    <row r="49" spans="2:36" ht="9" customHeight="1">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c r="AC49" s="16"/>
      <c r="AD49" s="16"/>
      <c r="AE49" s="16"/>
      <c r="AF49" s="16"/>
      <c r="AG49" s="16"/>
      <c r="AH49" s="16"/>
      <c r="AI49" s="16"/>
      <c r="AJ49" s="16"/>
    </row>
    <row r="50" spans="2:36" ht="9" customHeight="1">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c r="AC50" s="16"/>
      <c r="AD50" s="16"/>
      <c r="AE50" s="16"/>
      <c r="AF50" s="16"/>
      <c r="AG50" s="16"/>
      <c r="AH50" s="16"/>
      <c r="AI50" s="16"/>
      <c r="AJ50" s="16"/>
    </row>
    <row r="51" spans="2:36" ht="9" customHeight="1">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c r="AC51" s="16"/>
      <c r="AD51" s="16"/>
      <c r="AE51" s="16"/>
      <c r="AF51" s="16"/>
      <c r="AG51" s="16"/>
      <c r="AH51" s="16"/>
      <c r="AI51" s="16"/>
      <c r="AJ51" s="16"/>
    </row>
    <row r="52" spans="2:36" ht="9" customHeight="1">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c r="AC52" s="16"/>
      <c r="AD52" s="16"/>
      <c r="AE52" s="16"/>
      <c r="AF52" s="16"/>
      <c r="AG52" s="16"/>
      <c r="AH52" s="16"/>
      <c r="AI52" s="16"/>
      <c r="AJ52" s="16"/>
    </row>
    <row r="53" spans="2:36" ht="9" customHeight="1">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c r="AC53" s="16"/>
      <c r="AD53" s="16"/>
      <c r="AE53" s="16"/>
      <c r="AF53" s="16"/>
      <c r="AG53" s="16"/>
      <c r="AH53" s="16"/>
      <c r="AI53" s="16"/>
      <c r="AJ53" s="16"/>
    </row>
    <row r="54" spans="2:36" ht="9" customHeight="1">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row>
    <row r="55" spans="2:36" ht="9" customHeight="1">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6"/>
    </row>
    <row r="56" spans="2:36" ht="9" customHeight="1">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row>
    <row r="57" spans="2:36" ht="9" customHeight="1">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row>
    <row r="58" spans="2:36" ht="9" customHeight="1">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row>
  </sheetData>
  <mergeCells count="55">
    <mergeCell ref="B2:H9"/>
    <mergeCell ref="C18:E18"/>
    <mergeCell ref="M3:M8"/>
    <mergeCell ref="P3:P8"/>
    <mergeCell ref="AH3:AH8"/>
    <mergeCell ref="S3:S8"/>
    <mergeCell ref="Y3:Y8"/>
    <mergeCell ref="AE3:AE8"/>
    <mergeCell ref="J3:J8"/>
    <mergeCell ref="C19:E19"/>
    <mergeCell ref="C17:E17"/>
    <mergeCell ref="G17:H17"/>
    <mergeCell ref="I17:J17"/>
    <mergeCell ref="K17:L17"/>
    <mergeCell ref="G18:L18"/>
    <mergeCell ref="G19:H19"/>
    <mergeCell ref="I19:L19"/>
    <mergeCell ref="C20:E20"/>
    <mergeCell ref="R20:S20"/>
    <mergeCell ref="C22:E22"/>
    <mergeCell ref="G22:I22"/>
    <mergeCell ref="J22:L22"/>
    <mergeCell ref="M22:O22"/>
    <mergeCell ref="P22:R22"/>
    <mergeCell ref="P24:R24"/>
    <mergeCell ref="C25:E25"/>
    <mergeCell ref="C23:E23"/>
    <mergeCell ref="G23:I23"/>
    <mergeCell ref="J23:L23"/>
    <mergeCell ref="C24:E24"/>
    <mergeCell ref="G24:H24"/>
    <mergeCell ref="I24:J24"/>
    <mergeCell ref="K24:O24"/>
    <mergeCell ref="G26:I26"/>
    <mergeCell ref="J26:L26"/>
    <mergeCell ref="N26:O26"/>
    <mergeCell ref="P26:R26"/>
    <mergeCell ref="C27:E27"/>
    <mergeCell ref="H28:I28"/>
    <mergeCell ref="G29:H29"/>
    <mergeCell ref="I29:J29"/>
    <mergeCell ref="L29:M29"/>
    <mergeCell ref="O29:P29"/>
    <mergeCell ref="G30:K30"/>
    <mergeCell ref="L30:M30"/>
    <mergeCell ref="N30:P30"/>
    <mergeCell ref="G31:H31"/>
    <mergeCell ref="I31:J31"/>
    <mergeCell ref="L31:M31"/>
    <mergeCell ref="O31:P31"/>
    <mergeCell ref="AC35:AG35"/>
    <mergeCell ref="G32:H32"/>
    <mergeCell ref="I32:J32"/>
    <mergeCell ref="L32:M32"/>
    <mergeCell ref="O32:P32"/>
  </mergeCells>
  <phoneticPr fontId="2"/>
  <pageMargins left="0.78700000000000003" right="0.53700000000000003" top="0.98399999999999999" bottom="0.23400000000000001" header="0.51200000000000001" footer="0.51200000000000001"/>
  <pageSetup paperSize="9" orientation="landscape" horizontalDpi="4294967293"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J57"/>
  <sheetViews>
    <sheetView view="pageBreakPreview" zoomScaleNormal="75" zoomScaleSheetLayoutView="100" workbookViewId="0"/>
  </sheetViews>
  <sheetFormatPr defaultColWidth="3.625" defaultRowHeight="9" customHeight="1"/>
  <cols>
    <col min="1" max="16384" width="3.625" style="13"/>
  </cols>
  <sheetData>
    <row r="2" spans="2:36" ht="9" customHeight="1">
      <c r="B2" s="321" t="s">
        <v>104</v>
      </c>
      <c r="C2" s="322"/>
      <c r="D2" s="322"/>
      <c r="E2" s="322"/>
      <c r="F2" s="322"/>
      <c r="G2" s="322"/>
      <c r="H2" s="323"/>
      <c r="M2" s="2"/>
      <c r="N2" s="3"/>
      <c r="O2" s="3"/>
      <c r="P2" s="3"/>
      <c r="Q2" s="3"/>
      <c r="R2" s="3"/>
      <c r="S2" s="3"/>
      <c r="T2" s="3"/>
      <c r="U2" s="3"/>
      <c r="V2" s="3"/>
      <c r="W2" s="3"/>
      <c r="X2" s="3"/>
      <c r="Y2" s="3"/>
      <c r="Z2" s="3"/>
      <c r="AA2" s="3"/>
      <c r="AB2" s="3"/>
      <c r="AC2" s="3"/>
      <c r="AD2" s="3"/>
      <c r="AE2" s="3"/>
      <c r="AF2" s="3"/>
      <c r="AG2" s="3"/>
      <c r="AH2" s="3"/>
      <c r="AI2" s="3"/>
      <c r="AJ2" s="4"/>
    </row>
    <row r="3" spans="2:36" ht="9" customHeight="1">
      <c r="B3" s="324"/>
      <c r="C3" s="301"/>
      <c r="D3" s="301"/>
      <c r="E3" s="301"/>
      <c r="F3" s="301"/>
      <c r="G3" s="301"/>
      <c r="H3" s="325"/>
      <c r="M3" s="17"/>
      <c r="N3" s="5"/>
      <c r="O3" s="5"/>
      <c r="P3" s="11"/>
      <c r="Q3" s="5"/>
      <c r="R3" s="5"/>
      <c r="S3" s="11"/>
      <c r="T3" s="5"/>
      <c r="U3" s="5"/>
      <c r="V3" s="11"/>
      <c r="W3" s="5"/>
      <c r="X3" s="5"/>
      <c r="Y3" s="11"/>
      <c r="Z3" s="5"/>
      <c r="AA3" s="5"/>
      <c r="AB3" s="11"/>
      <c r="AC3" s="5"/>
      <c r="AD3" s="5"/>
      <c r="AE3" s="11"/>
      <c r="AF3" s="5"/>
      <c r="AG3" s="5"/>
      <c r="AH3" s="11"/>
      <c r="AI3" s="5"/>
      <c r="AJ3" s="6"/>
    </row>
    <row r="4" spans="2:36" ht="9" customHeight="1">
      <c r="B4" s="324"/>
      <c r="C4" s="301"/>
      <c r="D4" s="301"/>
      <c r="E4" s="301"/>
      <c r="F4" s="301"/>
      <c r="G4" s="301"/>
      <c r="H4" s="325"/>
      <c r="M4" s="17"/>
      <c r="N4" s="5"/>
      <c r="O4" s="5"/>
      <c r="P4" s="11"/>
      <c r="Q4" s="5"/>
      <c r="R4" s="5"/>
      <c r="S4" s="11"/>
      <c r="T4" s="5"/>
      <c r="U4" s="5"/>
      <c r="V4" s="11"/>
      <c r="W4" s="5"/>
      <c r="X4" s="5"/>
      <c r="Y4" s="11"/>
      <c r="Z4" s="5"/>
      <c r="AA4" s="5"/>
      <c r="AB4" s="11"/>
      <c r="AC4" s="5"/>
      <c r="AD4" s="5"/>
      <c r="AE4" s="11"/>
      <c r="AF4" s="5"/>
      <c r="AG4" s="5"/>
      <c r="AH4" s="11"/>
      <c r="AI4" s="5"/>
      <c r="AJ4" s="6"/>
    </row>
    <row r="5" spans="2:36" ht="9" customHeight="1">
      <c r="B5" s="324"/>
      <c r="C5" s="301"/>
      <c r="D5" s="301"/>
      <c r="E5" s="301"/>
      <c r="F5" s="301"/>
      <c r="G5" s="301"/>
      <c r="H5" s="325"/>
      <c r="M5" s="17"/>
      <c r="N5" s="5"/>
      <c r="O5" s="5"/>
      <c r="P5" s="11"/>
      <c r="Q5" s="5"/>
      <c r="R5" s="5"/>
      <c r="S5" s="11"/>
      <c r="T5" s="5"/>
      <c r="U5" s="5"/>
      <c r="V5" s="11"/>
      <c r="W5" s="5"/>
      <c r="X5" s="5"/>
      <c r="Y5" s="11"/>
      <c r="Z5" s="5"/>
      <c r="AA5" s="5"/>
      <c r="AB5" s="11"/>
      <c r="AC5" s="5"/>
      <c r="AD5" s="5"/>
      <c r="AE5" s="11"/>
      <c r="AF5" s="5"/>
      <c r="AG5" s="5"/>
      <c r="AH5" s="11"/>
      <c r="AI5" s="5"/>
      <c r="AJ5" s="6"/>
    </row>
    <row r="6" spans="2:36" ht="9" customHeight="1">
      <c r="B6" s="324"/>
      <c r="C6" s="301"/>
      <c r="D6" s="301"/>
      <c r="E6" s="301"/>
      <c r="F6" s="301"/>
      <c r="G6" s="301"/>
      <c r="H6" s="325"/>
      <c r="M6" s="17"/>
      <c r="N6" s="5"/>
      <c r="O6" s="5"/>
      <c r="P6" s="11"/>
      <c r="Q6" s="5"/>
      <c r="R6" s="5"/>
      <c r="S6" s="11"/>
      <c r="T6" s="5"/>
      <c r="U6" s="5"/>
      <c r="V6" s="11"/>
      <c r="W6" s="5"/>
      <c r="X6" s="5"/>
      <c r="Y6" s="11"/>
      <c r="Z6" s="5"/>
      <c r="AA6" s="5"/>
      <c r="AB6" s="11"/>
      <c r="AC6" s="5"/>
      <c r="AD6" s="5"/>
      <c r="AE6" s="11"/>
      <c r="AF6" s="5"/>
      <c r="AG6" s="5"/>
      <c r="AH6" s="11"/>
      <c r="AI6" s="5"/>
      <c r="AJ6" s="6"/>
    </row>
    <row r="7" spans="2:36" ht="9" customHeight="1">
      <c r="B7" s="324"/>
      <c r="C7" s="301"/>
      <c r="D7" s="301"/>
      <c r="E7" s="301"/>
      <c r="F7" s="301"/>
      <c r="G7" s="301"/>
      <c r="H7" s="325"/>
      <c r="M7" s="17"/>
      <c r="N7" s="5"/>
      <c r="O7" s="5"/>
      <c r="P7" s="11"/>
      <c r="Q7" s="5"/>
      <c r="R7" s="5"/>
      <c r="S7" s="11"/>
      <c r="T7" s="5"/>
      <c r="U7" s="5"/>
      <c r="V7" s="11"/>
      <c r="W7" s="5"/>
      <c r="X7" s="5"/>
      <c r="Y7" s="11"/>
      <c r="Z7" s="5"/>
      <c r="AA7" s="5"/>
      <c r="AB7" s="11"/>
      <c r="AC7" s="5"/>
      <c r="AD7" s="5"/>
      <c r="AE7" s="11"/>
      <c r="AF7" s="5"/>
      <c r="AG7" s="5"/>
      <c r="AH7" s="11"/>
      <c r="AI7" s="5"/>
      <c r="AJ7" s="6"/>
    </row>
    <row r="8" spans="2:36" ht="9" customHeight="1">
      <c r="B8" s="324"/>
      <c r="C8" s="301"/>
      <c r="D8" s="301"/>
      <c r="E8" s="301"/>
      <c r="F8" s="301"/>
      <c r="G8" s="301"/>
      <c r="H8" s="325"/>
      <c r="M8" s="17"/>
      <c r="N8" s="5"/>
      <c r="O8" s="5"/>
      <c r="P8" s="11"/>
      <c r="Q8" s="5"/>
      <c r="R8" s="5"/>
      <c r="S8" s="11"/>
      <c r="T8" s="5"/>
      <c r="U8" s="5"/>
      <c r="V8" s="11"/>
      <c r="W8" s="5"/>
      <c r="X8" s="5"/>
      <c r="Y8" s="11"/>
      <c r="Z8" s="5"/>
      <c r="AA8" s="5"/>
      <c r="AB8" s="11"/>
      <c r="AC8" s="5"/>
      <c r="AD8" s="5"/>
      <c r="AE8" s="11"/>
      <c r="AF8" s="5"/>
      <c r="AG8" s="5"/>
      <c r="AH8" s="11"/>
      <c r="AI8" s="5"/>
      <c r="AJ8" s="6"/>
    </row>
    <row r="9" spans="2:36" ht="9" customHeight="1">
      <c r="B9" s="326"/>
      <c r="C9" s="327"/>
      <c r="D9" s="327"/>
      <c r="E9" s="327"/>
      <c r="F9" s="327"/>
      <c r="G9" s="327"/>
      <c r="H9" s="328"/>
      <c r="M9" s="7"/>
      <c r="N9" s="8"/>
      <c r="O9" s="8"/>
      <c r="P9" s="8"/>
      <c r="Q9" s="8"/>
      <c r="R9" s="8"/>
      <c r="S9" s="8"/>
      <c r="T9" s="8"/>
      <c r="U9" s="8"/>
      <c r="V9" s="8"/>
      <c r="W9" s="8"/>
      <c r="X9" s="8"/>
      <c r="Y9" s="8"/>
      <c r="Z9" s="8"/>
      <c r="AA9" s="8"/>
      <c r="AB9" s="8"/>
      <c r="AC9" s="8"/>
      <c r="AD9" s="8"/>
      <c r="AE9" s="8"/>
      <c r="AF9" s="8"/>
      <c r="AG9" s="8"/>
      <c r="AH9" s="8"/>
      <c r="AI9" s="8"/>
      <c r="AJ9" s="9"/>
    </row>
    <row r="12" spans="2:36" ht="18" customHeight="1">
      <c r="B12" s="2"/>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4"/>
    </row>
    <row r="13" spans="2:36" ht="18" customHeight="1">
      <c r="B13" s="10"/>
      <c r="C13" s="21"/>
      <c r="D13" s="21"/>
      <c r="E13" s="21"/>
      <c r="F13" s="21"/>
      <c r="G13" s="21"/>
      <c r="H13" s="21"/>
      <c r="I13" s="21"/>
      <c r="J13" s="21"/>
      <c r="K13" s="21"/>
      <c r="L13" s="21"/>
      <c r="M13" s="329" t="s">
        <v>19</v>
      </c>
      <c r="N13" s="329"/>
      <c r="O13" s="329"/>
      <c r="P13" s="329"/>
      <c r="Q13" s="21"/>
      <c r="R13" s="21"/>
      <c r="S13" s="21"/>
      <c r="T13" s="21"/>
      <c r="U13" s="21"/>
      <c r="V13" s="21"/>
      <c r="W13" s="21"/>
      <c r="X13" s="21"/>
      <c r="Y13" s="21"/>
      <c r="Z13" s="21"/>
      <c r="AA13" s="5"/>
      <c r="AB13" s="5"/>
      <c r="AC13" s="5"/>
      <c r="AD13" s="5"/>
      <c r="AE13" s="5"/>
      <c r="AF13" s="5"/>
      <c r="AG13" s="5"/>
      <c r="AH13" s="5"/>
      <c r="AI13" s="5"/>
      <c r="AJ13" s="6"/>
    </row>
    <row r="14" spans="2:36" ht="18" customHeight="1">
      <c r="B14" s="10"/>
      <c r="C14" s="87"/>
      <c r="D14" s="87"/>
      <c r="E14" s="87"/>
      <c r="F14" s="87"/>
      <c r="G14" s="87"/>
      <c r="H14" s="87"/>
      <c r="I14" s="87"/>
      <c r="J14" s="87"/>
      <c r="K14" s="87"/>
      <c r="L14" s="87"/>
      <c r="M14" s="329"/>
      <c r="N14" s="329"/>
      <c r="O14" s="329"/>
      <c r="P14" s="329"/>
      <c r="Q14" s="87"/>
      <c r="R14" s="87"/>
      <c r="S14" s="87"/>
      <c r="T14" s="87"/>
      <c r="U14" s="87"/>
      <c r="V14" s="87"/>
      <c r="W14" s="87"/>
      <c r="X14" s="87"/>
      <c r="Y14" s="87"/>
      <c r="Z14" s="87"/>
      <c r="AA14" s="5"/>
      <c r="AB14" s="5"/>
      <c r="AC14" s="5"/>
      <c r="AD14" s="5"/>
      <c r="AE14" s="5"/>
      <c r="AF14" s="5"/>
      <c r="AG14" s="5"/>
      <c r="AH14" s="5"/>
      <c r="AI14" s="5"/>
      <c r="AJ14" s="6"/>
    </row>
    <row r="15" spans="2:36" ht="18" customHeight="1">
      <c r="B15" s="10"/>
      <c r="C15" s="5"/>
      <c r="D15" s="5"/>
      <c r="E15" s="5"/>
      <c r="F15" s="5"/>
      <c r="G15" s="5"/>
      <c r="H15" s="5"/>
      <c r="I15" s="5"/>
      <c r="J15" s="5"/>
      <c r="K15" s="5"/>
      <c r="L15" s="5"/>
      <c r="M15" s="5"/>
      <c r="N15" s="5"/>
      <c r="O15" s="5"/>
      <c r="P15" s="5"/>
      <c r="Q15" s="5"/>
      <c r="R15" s="5"/>
      <c r="S15" s="5"/>
      <c r="T15" s="5"/>
      <c r="U15" s="5"/>
      <c r="V15" s="5"/>
      <c r="W15" s="5"/>
      <c r="X15" s="5"/>
      <c r="Y15" s="5"/>
      <c r="Z15" s="21"/>
      <c r="AA15" s="5"/>
      <c r="AB15" s="5"/>
      <c r="AG15" s="5"/>
      <c r="AH15" s="5"/>
      <c r="AI15" s="5"/>
      <c r="AJ15" s="6"/>
    </row>
    <row r="16" spans="2:36" ht="18" customHeight="1">
      <c r="B16" s="10"/>
      <c r="C16" s="88" t="s">
        <v>177</v>
      </c>
      <c r="D16" s="88"/>
      <c r="E16" s="88"/>
      <c r="F16" s="88"/>
      <c r="G16" s="88"/>
      <c r="H16" s="89"/>
      <c r="I16" s="89"/>
      <c r="J16" s="89"/>
      <c r="K16" s="89"/>
      <c r="L16" s="89"/>
      <c r="M16" s="89"/>
      <c r="N16" s="89"/>
      <c r="O16" s="89"/>
      <c r="P16" s="89"/>
      <c r="Q16" s="89"/>
      <c r="R16" s="89"/>
      <c r="S16" s="89"/>
      <c r="T16" s="89"/>
      <c r="U16" s="89"/>
      <c r="V16" s="89"/>
      <c r="W16" s="89"/>
      <c r="X16" s="89"/>
      <c r="Y16" s="89"/>
      <c r="Z16" s="21"/>
      <c r="AA16" s="5"/>
      <c r="AB16" s="5"/>
      <c r="AG16" s="5"/>
      <c r="AH16" s="5"/>
      <c r="AI16" s="5"/>
      <c r="AJ16" s="6"/>
    </row>
    <row r="17" spans="2:36" ht="18" customHeight="1">
      <c r="B17" s="10"/>
      <c r="C17" s="90" t="s">
        <v>18</v>
      </c>
      <c r="D17" s="88" t="s">
        <v>232</v>
      </c>
      <c r="E17" s="88"/>
      <c r="F17" s="88"/>
      <c r="G17" s="88" t="s">
        <v>16</v>
      </c>
      <c r="H17" s="88"/>
      <c r="I17" s="90"/>
      <c r="J17" s="89"/>
      <c r="K17" s="89" t="s">
        <v>7</v>
      </c>
      <c r="L17" s="89"/>
      <c r="M17" s="89"/>
      <c r="N17" s="89"/>
      <c r="O17" s="89"/>
      <c r="P17" s="89"/>
      <c r="Q17" s="89"/>
      <c r="R17" s="90" t="s">
        <v>120</v>
      </c>
      <c r="S17" s="330" t="s">
        <v>9</v>
      </c>
      <c r="T17" s="330"/>
      <c r="U17" s="330"/>
      <c r="V17" s="330"/>
      <c r="W17" s="330"/>
      <c r="X17" s="330"/>
      <c r="Y17" s="21" t="s">
        <v>121</v>
      </c>
      <c r="Z17" s="21"/>
      <c r="AA17" s="5"/>
      <c r="AB17" s="5"/>
      <c r="AC17" s="5"/>
      <c r="AD17" s="5"/>
      <c r="AE17" s="5"/>
      <c r="AF17" s="5"/>
      <c r="AG17" s="5"/>
      <c r="AH17" s="5"/>
      <c r="AI17" s="5"/>
      <c r="AJ17" s="6"/>
    </row>
    <row r="18" spans="2:36" ht="18" customHeight="1">
      <c r="B18" s="10"/>
      <c r="C18" s="90" t="s">
        <v>18</v>
      </c>
      <c r="D18" s="88" t="s">
        <v>234</v>
      </c>
      <c r="E18" s="88"/>
      <c r="F18" s="88"/>
      <c r="G18" s="88" t="s">
        <v>251</v>
      </c>
      <c r="H18" s="89"/>
      <c r="I18" s="89"/>
      <c r="J18" s="89"/>
      <c r="K18" s="89" t="s">
        <v>6</v>
      </c>
      <c r="L18" s="89"/>
      <c r="M18" s="89"/>
      <c r="N18" s="89"/>
      <c r="O18" s="89"/>
      <c r="P18" s="89"/>
      <c r="Q18" s="89"/>
      <c r="R18" s="90" t="s">
        <v>120</v>
      </c>
      <c r="S18" s="330" t="s">
        <v>9</v>
      </c>
      <c r="T18" s="330"/>
      <c r="U18" s="330"/>
      <c r="V18" s="330"/>
      <c r="W18" s="330"/>
      <c r="X18" s="330"/>
      <c r="Y18" s="21" t="s">
        <v>121</v>
      </c>
      <c r="Z18" s="21"/>
      <c r="AA18" s="5"/>
      <c r="AB18" s="5"/>
      <c r="AC18" s="5"/>
      <c r="AD18" s="5"/>
      <c r="AE18" s="5"/>
      <c r="AF18" s="5"/>
      <c r="AG18" s="5"/>
      <c r="AH18" s="5"/>
      <c r="AI18" s="5"/>
      <c r="AJ18" s="6"/>
    </row>
    <row r="19" spans="2:36" ht="18" customHeight="1">
      <c r="B19" s="10"/>
      <c r="C19" s="90" t="s">
        <v>18</v>
      </c>
      <c r="D19" s="88" t="s">
        <v>394</v>
      </c>
      <c r="E19" s="88"/>
      <c r="F19" s="88"/>
      <c r="G19" s="88" t="s">
        <v>159</v>
      </c>
      <c r="H19" s="88"/>
      <c r="I19" s="88"/>
      <c r="J19" s="88"/>
      <c r="K19" s="89" t="s">
        <v>8</v>
      </c>
      <c r="L19" s="89"/>
      <c r="M19" s="89"/>
      <c r="N19" s="89"/>
      <c r="O19" s="89"/>
      <c r="P19" s="89"/>
      <c r="Q19" s="89"/>
      <c r="R19" s="90" t="s">
        <v>120</v>
      </c>
      <c r="S19" s="330" t="s">
        <v>9</v>
      </c>
      <c r="T19" s="330"/>
      <c r="U19" s="330"/>
      <c r="V19" s="330"/>
      <c r="W19" s="330"/>
      <c r="X19" s="330"/>
      <c r="Y19" s="21" t="s">
        <v>121</v>
      </c>
      <c r="Z19" s="21"/>
      <c r="AA19" s="5"/>
      <c r="AB19" s="5"/>
      <c r="AC19" s="5"/>
      <c r="AD19" s="5"/>
      <c r="AE19" s="5"/>
      <c r="AF19" s="5"/>
      <c r="AG19" s="5"/>
      <c r="AH19" s="5"/>
      <c r="AI19" s="5"/>
      <c r="AJ19" s="6"/>
    </row>
    <row r="20" spans="2:36" ht="18" customHeight="1">
      <c r="B20" s="10"/>
      <c r="C20" s="89" t="s">
        <v>231</v>
      </c>
      <c r="D20" s="88"/>
      <c r="E20" s="88"/>
      <c r="F20" s="88"/>
      <c r="G20" s="88"/>
      <c r="H20" s="88"/>
      <c r="I20" s="88"/>
      <c r="J20" s="88"/>
      <c r="K20" s="88"/>
      <c r="L20" s="88"/>
      <c r="M20" s="88"/>
      <c r="N20" s="88"/>
      <c r="O20" s="88"/>
      <c r="P20" s="88"/>
      <c r="Q20" s="88"/>
      <c r="R20" s="88"/>
      <c r="S20" s="88"/>
      <c r="T20" s="88"/>
      <c r="U20" s="88"/>
      <c r="V20" s="88"/>
      <c r="W20" s="88"/>
      <c r="X20" s="88"/>
      <c r="Y20" s="88"/>
      <c r="Z20" s="21"/>
      <c r="AA20" s="5"/>
      <c r="AB20" s="5"/>
      <c r="AC20" s="5"/>
      <c r="AD20" s="5"/>
      <c r="AE20" s="5"/>
      <c r="AF20" s="5"/>
      <c r="AG20" s="5"/>
      <c r="AH20" s="5"/>
      <c r="AI20" s="5"/>
      <c r="AJ20" s="6"/>
    </row>
    <row r="21" spans="2:36" ht="18" customHeight="1">
      <c r="B21" s="10"/>
      <c r="C21" s="90" t="s">
        <v>123</v>
      </c>
      <c r="D21" s="88" t="s">
        <v>233</v>
      </c>
      <c r="E21" s="88"/>
      <c r="F21" s="88"/>
      <c r="G21" s="88" t="s">
        <v>16</v>
      </c>
      <c r="H21" s="88"/>
      <c r="I21" s="88"/>
      <c r="J21" s="88"/>
      <c r="K21" s="89" t="s">
        <v>7</v>
      </c>
      <c r="L21" s="88"/>
      <c r="M21" s="88"/>
      <c r="N21" s="88"/>
      <c r="O21" s="88"/>
      <c r="P21" s="88"/>
      <c r="Q21" s="88"/>
      <c r="R21" s="90" t="s">
        <v>120</v>
      </c>
      <c r="S21" s="330" t="s">
        <v>252</v>
      </c>
      <c r="T21" s="330"/>
      <c r="U21" s="330"/>
      <c r="V21" s="330"/>
      <c r="W21" s="330"/>
      <c r="X21" s="330"/>
      <c r="Y21" s="89" t="s">
        <v>121</v>
      </c>
      <c r="Z21" s="21"/>
      <c r="AA21" s="5"/>
      <c r="AB21" s="5"/>
      <c r="AC21" s="5"/>
      <c r="AD21" s="5"/>
      <c r="AE21" s="5"/>
      <c r="AF21" s="5"/>
      <c r="AG21" s="5"/>
      <c r="AH21" s="5"/>
      <c r="AI21" s="5"/>
      <c r="AJ21" s="6"/>
    </row>
    <row r="22" spans="2:36" ht="18" customHeight="1">
      <c r="B22" s="10"/>
      <c r="C22" s="90" t="s">
        <v>18</v>
      </c>
      <c r="D22" s="88" t="s">
        <v>234</v>
      </c>
      <c r="E22" s="88"/>
      <c r="F22" s="88"/>
      <c r="G22" s="88" t="s">
        <v>251</v>
      </c>
      <c r="H22" s="88"/>
      <c r="I22" s="88"/>
      <c r="J22" s="88"/>
      <c r="K22" s="89" t="s">
        <v>6</v>
      </c>
      <c r="L22" s="88"/>
      <c r="M22" s="88"/>
      <c r="N22" s="88"/>
      <c r="O22" s="88"/>
      <c r="P22" s="88"/>
      <c r="Q22" s="88"/>
      <c r="R22" s="90" t="s">
        <v>120</v>
      </c>
      <c r="S22" s="330" t="s">
        <v>131</v>
      </c>
      <c r="T22" s="330"/>
      <c r="U22" s="330"/>
      <c r="V22" s="330"/>
      <c r="W22" s="330"/>
      <c r="X22" s="330"/>
      <c r="Y22" s="89" t="s">
        <v>121</v>
      </c>
      <c r="Z22" s="88"/>
      <c r="AA22" s="12"/>
      <c r="AB22" s="12"/>
      <c r="AC22" s="12"/>
      <c r="AD22" s="12"/>
      <c r="AE22" s="12"/>
      <c r="AF22" s="12"/>
      <c r="AG22" s="12"/>
      <c r="AH22" s="12"/>
      <c r="AI22" s="12"/>
      <c r="AJ22" s="6"/>
    </row>
    <row r="23" spans="2:36" ht="18" customHeight="1">
      <c r="B23" s="10"/>
      <c r="C23" s="90" t="s">
        <v>18</v>
      </c>
      <c r="D23" s="88" t="s">
        <v>390</v>
      </c>
      <c r="E23" s="88"/>
      <c r="F23" s="88"/>
      <c r="G23" s="88" t="s">
        <v>159</v>
      </c>
      <c r="H23" s="89"/>
      <c r="I23" s="89"/>
      <c r="J23" s="89"/>
      <c r="K23" s="89" t="s">
        <v>8</v>
      </c>
      <c r="L23" s="89"/>
      <c r="M23" s="89"/>
      <c r="N23" s="89"/>
      <c r="O23" s="89"/>
      <c r="P23" s="89"/>
      <c r="Q23" s="89"/>
      <c r="R23" s="90" t="s">
        <v>120</v>
      </c>
      <c r="S23" s="330" t="s">
        <v>131</v>
      </c>
      <c r="T23" s="330"/>
      <c r="U23" s="330"/>
      <c r="V23" s="330"/>
      <c r="W23" s="330"/>
      <c r="X23" s="330"/>
      <c r="Y23" s="89" t="s">
        <v>121</v>
      </c>
      <c r="Z23" s="88"/>
      <c r="AA23" s="12"/>
      <c r="AB23" s="12"/>
      <c r="AC23" s="12"/>
      <c r="AD23" s="12"/>
      <c r="AE23" s="12"/>
      <c r="AF23" s="12"/>
      <c r="AG23" s="12"/>
      <c r="AH23" s="12"/>
      <c r="AI23" s="12"/>
      <c r="AJ23" s="6"/>
    </row>
    <row r="24" spans="2:36" ht="18" customHeight="1">
      <c r="B24" s="10"/>
      <c r="C24" s="89" t="s">
        <v>300</v>
      </c>
      <c r="D24" s="88"/>
      <c r="E24" s="88"/>
      <c r="F24" s="88"/>
      <c r="G24" s="88"/>
      <c r="H24" s="88"/>
      <c r="I24" s="88"/>
      <c r="J24" s="88"/>
      <c r="K24" s="88"/>
      <c r="L24" s="88"/>
      <c r="M24" s="88"/>
      <c r="N24" s="88"/>
      <c r="O24" s="88"/>
      <c r="P24" s="88"/>
      <c r="Q24" s="88"/>
      <c r="R24" s="88"/>
      <c r="S24" s="88"/>
      <c r="T24" s="88"/>
      <c r="U24" s="88"/>
      <c r="V24" s="88"/>
      <c r="W24" s="88"/>
      <c r="X24" s="88"/>
      <c r="Y24" s="88"/>
      <c r="Z24" s="89"/>
      <c r="AA24" s="5"/>
      <c r="AB24" s="5"/>
      <c r="AC24" s="5"/>
      <c r="AD24" s="5"/>
      <c r="AE24" s="5"/>
      <c r="AF24" s="5"/>
      <c r="AG24" s="5"/>
      <c r="AH24" s="5"/>
      <c r="AI24" s="5"/>
      <c r="AJ24" s="6"/>
    </row>
    <row r="25" spans="2:36" ht="18" customHeight="1">
      <c r="B25" s="10"/>
      <c r="C25" s="90" t="s">
        <v>123</v>
      </c>
      <c r="D25" s="88" t="s">
        <v>234</v>
      </c>
      <c r="E25" s="88"/>
      <c r="F25" s="88"/>
      <c r="G25" s="88" t="s">
        <v>298</v>
      </c>
      <c r="H25" s="88"/>
      <c r="I25" s="88"/>
      <c r="J25" s="88"/>
      <c r="K25" s="89" t="s">
        <v>7</v>
      </c>
      <c r="L25" s="88"/>
      <c r="M25" s="88"/>
      <c r="N25" s="88"/>
      <c r="O25" s="88"/>
      <c r="P25" s="88"/>
      <c r="Q25" s="88"/>
      <c r="R25" s="90" t="s">
        <v>120</v>
      </c>
      <c r="S25" s="330" t="s">
        <v>391</v>
      </c>
      <c r="T25" s="330"/>
      <c r="U25" s="330"/>
      <c r="V25" s="330"/>
      <c r="W25" s="330"/>
      <c r="X25" s="330"/>
      <c r="Y25" s="89" t="s">
        <v>121</v>
      </c>
      <c r="Z25" s="89"/>
      <c r="AA25" s="5"/>
      <c r="AB25" s="5"/>
      <c r="AC25" s="5"/>
      <c r="AD25" s="5"/>
      <c r="AE25" s="5"/>
      <c r="AF25" s="5"/>
      <c r="AG25" s="5"/>
      <c r="AH25" s="5"/>
      <c r="AI25" s="5"/>
      <c r="AJ25" s="6"/>
    </row>
    <row r="26" spans="2:36" ht="18" customHeight="1">
      <c r="B26" s="10"/>
      <c r="C26" s="90" t="s">
        <v>18</v>
      </c>
      <c r="D26" s="88" t="s">
        <v>390</v>
      </c>
      <c r="E26" s="88"/>
      <c r="F26" s="88"/>
      <c r="G26" s="88" t="s">
        <v>159</v>
      </c>
      <c r="H26" s="89"/>
      <c r="I26" s="89"/>
      <c r="J26" s="89"/>
      <c r="K26" s="89" t="s">
        <v>8</v>
      </c>
      <c r="L26" s="88"/>
      <c r="M26" s="88"/>
      <c r="N26" s="88"/>
      <c r="O26" s="88"/>
      <c r="P26" s="88"/>
      <c r="Q26" s="88"/>
      <c r="R26" s="90" t="s">
        <v>120</v>
      </c>
      <c r="S26" s="330" t="s">
        <v>252</v>
      </c>
      <c r="T26" s="330"/>
      <c r="U26" s="330"/>
      <c r="V26" s="330"/>
      <c r="W26" s="330"/>
      <c r="X26" s="330"/>
      <c r="Y26" s="89" t="s">
        <v>121</v>
      </c>
      <c r="Z26" s="88"/>
      <c r="AA26" s="12"/>
      <c r="AB26" s="12"/>
      <c r="AC26" s="12"/>
      <c r="AD26" s="12"/>
      <c r="AE26" s="12"/>
      <c r="AF26" s="12"/>
      <c r="AG26" s="12"/>
      <c r="AH26" s="12"/>
      <c r="AI26" s="12"/>
      <c r="AJ26" s="6"/>
    </row>
    <row r="27" spans="2:36" ht="18" customHeight="1">
      <c r="B27" s="10"/>
      <c r="C27" s="89" t="s">
        <v>299</v>
      </c>
      <c r="D27" s="88"/>
      <c r="E27" s="88"/>
      <c r="F27" s="88"/>
      <c r="G27" s="88"/>
      <c r="H27" s="91"/>
      <c r="I27" s="91"/>
      <c r="J27" s="91"/>
      <c r="K27" s="89"/>
      <c r="L27" s="89"/>
      <c r="M27" s="89"/>
      <c r="N27" s="89"/>
      <c r="O27" s="89"/>
      <c r="P27" s="89"/>
      <c r="Q27" s="89"/>
      <c r="R27" s="90"/>
      <c r="S27" s="330"/>
      <c r="T27" s="330"/>
      <c r="U27" s="330"/>
      <c r="V27" s="330"/>
      <c r="W27" s="330"/>
      <c r="X27" s="330"/>
      <c r="Y27" s="89"/>
      <c r="Z27" s="88"/>
      <c r="AA27" s="12"/>
      <c r="AB27" s="12"/>
      <c r="AC27" s="12"/>
      <c r="AD27" s="12"/>
      <c r="AE27" s="12"/>
      <c r="AF27" s="12"/>
      <c r="AG27" s="12"/>
      <c r="AH27" s="12"/>
      <c r="AI27" s="12"/>
      <c r="AJ27" s="6"/>
    </row>
    <row r="28" spans="2:36" ht="18" customHeight="1">
      <c r="B28" s="10"/>
      <c r="C28" s="90" t="s">
        <v>18</v>
      </c>
      <c r="D28" s="88" t="s">
        <v>233</v>
      </c>
      <c r="E28" s="88"/>
      <c r="F28" s="88"/>
      <c r="G28" s="88" t="s">
        <v>128</v>
      </c>
      <c r="H28" s="91"/>
      <c r="I28" s="91"/>
      <c r="J28" s="91"/>
      <c r="K28" s="88" t="s">
        <v>7</v>
      </c>
      <c r="L28" s="91"/>
      <c r="M28" s="91"/>
      <c r="N28" s="91"/>
      <c r="O28" s="91"/>
      <c r="P28" s="91"/>
      <c r="Q28" s="91"/>
      <c r="R28" s="90" t="s">
        <v>120</v>
      </c>
      <c r="S28" s="330" t="s">
        <v>252</v>
      </c>
      <c r="T28" s="330"/>
      <c r="U28" s="330"/>
      <c r="V28" s="330"/>
      <c r="W28" s="330"/>
      <c r="X28" s="330"/>
      <c r="Y28" s="89" t="s">
        <v>121</v>
      </c>
      <c r="Z28" s="89"/>
      <c r="AA28" s="5"/>
      <c r="AB28" s="5"/>
      <c r="AC28" s="5"/>
      <c r="AD28" s="5"/>
      <c r="AE28" s="5"/>
      <c r="AF28" s="5"/>
      <c r="AG28" s="5"/>
      <c r="AH28" s="5"/>
      <c r="AI28" s="5"/>
      <c r="AJ28" s="6"/>
    </row>
    <row r="29" spans="2:36" ht="18" customHeight="1">
      <c r="B29" s="10"/>
      <c r="C29" s="90" t="s">
        <v>123</v>
      </c>
      <c r="D29" s="88" t="s">
        <v>234</v>
      </c>
      <c r="E29" s="88"/>
      <c r="F29" s="88"/>
      <c r="G29" s="88" t="s">
        <v>17</v>
      </c>
      <c r="H29" s="89"/>
      <c r="I29" s="89"/>
      <c r="J29" s="89"/>
      <c r="K29" s="89" t="s">
        <v>7</v>
      </c>
      <c r="L29" s="88"/>
      <c r="M29" s="88"/>
      <c r="N29" s="88"/>
      <c r="O29" s="88"/>
      <c r="P29" s="88"/>
      <c r="Q29" s="88"/>
      <c r="R29" s="90" t="s">
        <v>120</v>
      </c>
      <c r="S29" s="330" t="s">
        <v>252</v>
      </c>
      <c r="T29" s="330"/>
      <c r="U29" s="330"/>
      <c r="V29" s="330"/>
      <c r="W29" s="330"/>
      <c r="X29" s="330"/>
      <c r="Y29" s="89" t="s">
        <v>121</v>
      </c>
      <c r="Z29" s="89"/>
      <c r="AA29" s="5"/>
      <c r="AB29" s="5"/>
      <c r="AC29" s="5"/>
      <c r="AD29" s="5"/>
      <c r="AE29" s="5"/>
      <c r="AF29" s="5"/>
      <c r="AG29" s="5"/>
      <c r="AH29" s="5"/>
      <c r="AI29" s="5"/>
      <c r="AJ29" s="6"/>
    </row>
    <row r="30" spans="2:36" ht="18" customHeight="1">
      <c r="B30" s="10"/>
      <c r="C30" s="90" t="s">
        <v>18</v>
      </c>
      <c r="D30" s="88" t="s">
        <v>390</v>
      </c>
      <c r="E30" s="88"/>
      <c r="F30" s="88"/>
      <c r="G30" s="88" t="s">
        <v>159</v>
      </c>
      <c r="H30" s="89"/>
      <c r="I30" s="89"/>
      <c r="J30" s="89"/>
      <c r="K30" s="89" t="s">
        <v>8</v>
      </c>
      <c r="L30" s="89"/>
      <c r="M30" s="89"/>
      <c r="N30" s="89"/>
      <c r="O30" s="89"/>
      <c r="P30" s="89"/>
      <c r="Q30" s="89"/>
      <c r="R30" s="90" t="s">
        <v>120</v>
      </c>
      <c r="S30" s="330" t="s">
        <v>392</v>
      </c>
      <c r="T30" s="330"/>
      <c r="U30" s="330"/>
      <c r="V30" s="330"/>
      <c r="W30" s="330"/>
      <c r="X30" s="330"/>
      <c r="Y30" s="89" t="s">
        <v>121</v>
      </c>
      <c r="Z30" s="89"/>
      <c r="AA30" s="5"/>
      <c r="AB30" s="5"/>
      <c r="AC30" s="5"/>
      <c r="AD30" s="5"/>
      <c r="AE30" s="5"/>
      <c r="AF30" s="5"/>
      <c r="AG30" s="5"/>
      <c r="AH30" s="5"/>
      <c r="AI30" s="5"/>
      <c r="AJ30" s="6"/>
    </row>
    <row r="31" spans="2:36" ht="18" customHeight="1">
      <c r="B31" s="10"/>
      <c r="C31" s="89"/>
      <c r="D31" s="89"/>
      <c r="E31" s="89"/>
      <c r="F31" s="89"/>
      <c r="G31" s="89"/>
      <c r="H31" s="89"/>
      <c r="I31" s="89"/>
      <c r="J31" s="89"/>
      <c r="K31" s="89"/>
      <c r="L31" s="89"/>
      <c r="M31" s="89"/>
      <c r="N31" s="89"/>
      <c r="O31" s="89"/>
      <c r="P31" s="89"/>
      <c r="Q31" s="89"/>
      <c r="R31" s="89"/>
      <c r="S31" s="89"/>
      <c r="T31" s="89"/>
      <c r="U31" s="89"/>
      <c r="V31" s="89"/>
      <c r="W31" s="89"/>
      <c r="X31" s="89"/>
      <c r="Y31" s="89"/>
      <c r="Z31" s="89"/>
      <c r="AA31" s="5"/>
      <c r="AB31" s="5"/>
      <c r="AC31" s="5"/>
      <c r="AD31" s="5"/>
      <c r="AE31" s="5"/>
      <c r="AF31" s="5"/>
      <c r="AG31" s="5"/>
      <c r="AH31" s="5"/>
      <c r="AI31" s="5"/>
      <c r="AJ31" s="6"/>
    </row>
    <row r="32" spans="2:36" ht="18" customHeight="1">
      <c r="B32" s="10"/>
      <c r="Z32" s="89"/>
      <c r="AA32" s="5"/>
      <c r="AB32" s="5"/>
      <c r="AC32" s="5"/>
      <c r="AD32" s="5"/>
      <c r="AE32" s="5"/>
      <c r="AF32" s="5"/>
      <c r="AG32" s="5"/>
      <c r="AH32" s="5"/>
      <c r="AI32" s="5"/>
      <c r="AJ32" s="6"/>
    </row>
    <row r="33" spans="2:36" ht="18" customHeight="1">
      <c r="B33" s="10"/>
      <c r="C33" s="89"/>
      <c r="D33" s="89"/>
      <c r="E33" s="89"/>
      <c r="F33" s="89"/>
      <c r="G33" s="89"/>
      <c r="H33" s="89"/>
      <c r="I33" s="89"/>
      <c r="J33" s="89"/>
      <c r="K33" s="89"/>
      <c r="L33" s="89"/>
      <c r="M33" s="89"/>
      <c r="N33" s="89"/>
      <c r="O33" s="89"/>
      <c r="P33" s="89"/>
      <c r="Q33" s="89"/>
      <c r="R33" s="89"/>
      <c r="S33" s="89"/>
      <c r="T33" s="89"/>
      <c r="U33" s="89"/>
      <c r="V33" s="89"/>
      <c r="W33" s="89"/>
      <c r="X33" s="89"/>
      <c r="Y33" s="89"/>
      <c r="Z33" s="89"/>
      <c r="AA33" s="5"/>
      <c r="AB33" s="5"/>
      <c r="AC33" s="5"/>
      <c r="AD33" s="5"/>
      <c r="AE33" s="5"/>
      <c r="AF33" s="5"/>
      <c r="AG33" s="5"/>
      <c r="AH33" s="5"/>
      <c r="AI33" s="5"/>
      <c r="AJ33" s="6"/>
    </row>
    <row r="34" spans="2:36" ht="18" customHeight="1">
      <c r="B34" s="7"/>
      <c r="C34" s="86"/>
      <c r="D34" s="86"/>
      <c r="E34" s="86"/>
      <c r="F34" s="86"/>
      <c r="G34" s="86"/>
      <c r="H34" s="86"/>
      <c r="I34" s="86"/>
      <c r="J34" s="86"/>
      <c r="K34" s="86"/>
      <c r="L34" s="86"/>
      <c r="M34" s="86"/>
      <c r="N34" s="86"/>
      <c r="O34" s="86"/>
      <c r="P34" s="86"/>
      <c r="Q34" s="86"/>
      <c r="R34" s="86"/>
      <c r="S34" s="8"/>
      <c r="T34" s="8"/>
      <c r="U34" s="8"/>
      <c r="V34" s="8"/>
      <c r="W34" s="8"/>
      <c r="X34" s="8"/>
      <c r="Y34" s="8"/>
      <c r="Z34" s="8"/>
      <c r="AA34" s="8"/>
      <c r="AB34" s="8"/>
      <c r="AC34" s="8"/>
      <c r="AD34" s="8"/>
      <c r="AE34" s="8"/>
      <c r="AF34" s="8"/>
      <c r="AG34" s="8"/>
      <c r="AH34" s="8"/>
      <c r="AI34" s="8"/>
      <c r="AJ34" s="9"/>
    </row>
    <row r="35" spans="2:36" ht="18" customHeight="1">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320" t="s">
        <v>105</v>
      </c>
      <c r="AD35" s="320"/>
      <c r="AE35" s="320"/>
      <c r="AF35" s="320"/>
      <c r="AG35" s="320"/>
      <c r="AH35" s="5"/>
      <c r="AI35" s="5"/>
      <c r="AJ35" s="5"/>
    </row>
    <row r="36" spans="2:36" ht="9" customHeight="1">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row>
    <row r="37" spans="2:36" ht="9" customHeight="1">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row>
    <row r="38" spans="2:36" ht="9" customHeight="1">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row>
    <row r="39" spans="2:36" ht="9" customHeight="1">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row>
    <row r="40" spans="2:36" ht="9" customHeight="1">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row>
    <row r="41" spans="2:36" ht="9" customHeight="1">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row>
    <row r="42" spans="2:36" ht="9" customHeight="1">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row>
    <row r="43" spans="2:36" ht="9" customHeight="1">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row>
    <row r="44" spans="2:36" ht="9" customHeight="1">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row>
    <row r="45" spans="2:36" ht="9" customHeight="1">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row>
    <row r="46" spans="2:36" ht="9" customHeight="1">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row>
    <row r="47" spans="2:36" ht="9" customHeight="1">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row>
    <row r="48" spans="2:36" ht="9" customHeight="1">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row>
    <row r="49" spans="2:36" ht="9" customHeight="1">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row>
    <row r="50" spans="2:36" ht="9" customHeight="1">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row>
    <row r="51" spans="2:36" ht="9" customHeight="1">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row>
    <row r="52" spans="2:36" ht="9" customHeight="1">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row>
    <row r="53" spans="2:36" ht="9" customHeight="1">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row>
    <row r="54" spans="2:36" ht="9" customHeight="1">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row>
    <row r="55" spans="2:36" ht="9" customHeight="1">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row>
    <row r="56" spans="2:36" ht="9" customHeight="1">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row>
    <row r="57" spans="2:36" ht="9" customHeight="1">
      <c r="B57" s="5"/>
      <c r="S57" s="5"/>
      <c r="T57" s="5"/>
      <c r="U57" s="5"/>
      <c r="V57" s="5"/>
      <c r="W57" s="5"/>
      <c r="X57" s="5"/>
      <c r="Y57" s="5"/>
      <c r="Z57" s="5"/>
      <c r="AA57" s="5"/>
      <c r="AB57" s="5"/>
      <c r="AC57" s="5"/>
      <c r="AD57" s="5"/>
      <c r="AE57" s="5"/>
      <c r="AF57" s="5"/>
      <c r="AG57" s="5"/>
      <c r="AH57" s="5"/>
      <c r="AI57" s="5"/>
      <c r="AJ57" s="5"/>
    </row>
  </sheetData>
  <mergeCells count="15">
    <mergeCell ref="AC35:AG35"/>
    <mergeCell ref="B2:H9"/>
    <mergeCell ref="M13:P14"/>
    <mergeCell ref="S18:X18"/>
    <mergeCell ref="S26:X26"/>
    <mergeCell ref="S27:X27"/>
    <mergeCell ref="S30:X30"/>
    <mergeCell ref="S28:X28"/>
    <mergeCell ref="S29:X29"/>
    <mergeCell ref="S25:X25"/>
    <mergeCell ref="S21:X21"/>
    <mergeCell ref="S19:X19"/>
    <mergeCell ref="S22:X22"/>
    <mergeCell ref="S23:X23"/>
    <mergeCell ref="S17:X17"/>
  </mergeCells>
  <phoneticPr fontId="2"/>
  <pageMargins left="0.78740157480314965" right="0.27559055118110237" top="0.78740157480314965" bottom="0.27559055118110237" header="0.51181102362204722" footer="0.51181102362204722"/>
  <pageSetup paperSize="9" orientation="landscape" horizontalDpi="4294967293"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J59"/>
  <sheetViews>
    <sheetView view="pageBreakPreview" zoomScaleNormal="75" zoomScaleSheetLayoutView="100" workbookViewId="0"/>
  </sheetViews>
  <sheetFormatPr defaultColWidth="3.625" defaultRowHeight="9" customHeight="1"/>
  <cols>
    <col min="1" max="16384" width="3.625" style="1"/>
  </cols>
  <sheetData>
    <row r="2" spans="2:36" ht="9" customHeight="1">
      <c r="B2" s="306" t="s">
        <v>106</v>
      </c>
      <c r="C2" s="307"/>
      <c r="D2" s="307"/>
      <c r="E2" s="307"/>
      <c r="F2" s="307"/>
      <c r="G2" s="307"/>
      <c r="H2" s="308"/>
      <c r="J2" s="2"/>
      <c r="K2" s="3"/>
      <c r="L2" s="3"/>
      <c r="M2" s="3"/>
      <c r="N2" s="3"/>
      <c r="O2" s="3"/>
      <c r="P2" s="3"/>
      <c r="Q2" s="3"/>
      <c r="R2" s="3"/>
      <c r="S2" s="3"/>
      <c r="T2" s="3"/>
      <c r="U2" s="3"/>
      <c r="V2" s="3"/>
      <c r="W2" s="3"/>
      <c r="X2" s="3"/>
      <c r="Y2" s="3"/>
      <c r="Z2" s="3"/>
      <c r="AA2" s="3"/>
      <c r="AB2" s="3"/>
      <c r="AC2" s="3"/>
      <c r="AD2" s="3"/>
      <c r="AE2" s="3"/>
      <c r="AF2" s="3"/>
      <c r="AG2" s="3"/>
      <c r="AH2" s="3"/>
      <c r="AI2" s="3"/>
      <c r="AJ2" s="4"/>
    </row>
    <row r="3" spans="2:36" ht="9" customHeight="1">
      <c r="B3" s="309"/>
      <c r="C3" s="310"/>
      <c r="D3" s="310"/>
      <c r="E3" s="310"/>
      <c r="F3" s="310"/>
      <c r="G3" s="310"/>
      <c r="H3" s="311"/>
      <c r="J3" s="10"/>
      <c r="K3" s="5"/>
      <c r="L3" s="5"/>
      <c r="M3" s="11"/>
      <c r="N3" s="5"/>
      <c r="O3" s="5"/>
      <c r="P3" s="11"/>
      <c r="Q3" s="5"/>
      <c r="R3" s="5"/>
      <c r="S3" s="11"/>
      <c r="T3" s="5"/>
      <c r="U3" s="5"/>
      <c r="V3" s="11"/>
      <c r="W3" s="5"/>
      <c r="X3" s="5"/>
      <c r="Y3" s="11"/>
      <c r="Z3" s="5"/>
      <c r="AA3" s="5"/>
      <c r="AB3" s="11"/>
      <c r="AC3" s="5"/>
      <c r="AD3" s="5"/>
      <c r="AE3" s="11"/>
      <c r="AF3" s="5"/>
      <c r="AG3" s="5"/>
      <c r="AH3" s="11"/>
      <c r="AI3" s="5"/>
      <c r="AJ3" s="6"/>
    </row>
    <row r="4" spans="2:36" ht="9" customHeight="1">
      <c r="B4" s="309"/>
      <c r="C4" s="310"/>
      <c r="D4" s="310"/>
      <c r="E4" s="310"/>
      <c r="F4" s="310"/>
      <c r="G4" s="310"/>
      <c r="H4" s="311"/>
      <c r="J4" s="10"/>
      <c r="K4" s="5"/>
      <c r="L4" s="5"/>
      <c r="M4" s="11"/>
      <c r="N4" s="5"/>
      <c r="O4" s="5"/>
      <c r="P4" s="11"/>
      <c r="Q4" s="5"/>
      <c r="R4" s="5"/>
      <c r="S4" s="11"/>
      <c r="T4" s="5"/>
      <c r="U4" s="5"/>
      <c r="V4" s="11"/>
      <c r="W4" s="5"/>
      <c r="X4" s="5"/>
      <c r="Y4" s="11"/>
      <c r="Z4" s="5"/>
      <c r="AA4" s="5"/>
      <c r="AB4" s="11"/>
      <c r="AC4" s="5"/>
      <c r="AD4" s="5"/>
      <c r="AE4" s="11"/>
      <c r="AF4" s="5"/>
      <c r="AG4" s="5"/>
      <c r="AH4" s="11"/>
      <c r="AI4" s="5"/>
      <c r="AJ4" s="6"/>
    </row>
    <row r="5" spans="2:36" ht="9" customHeight="1">
      <c r="B5" s="309"/>
      <c r="C5" s="310"/>
      <c r="D5" s="310"/>
      <c r="E5" s="310"/>
      <c r="F5" s="310"/>
      <c r="G5" s="310"/>
      <c r="H5" s="311"/>
      <c r="J5" s="10"/>
      <c r="K5" s="5"/>
      <c r="L5" s="5"/>
      <c r="M5" s="11"/>
      <c r="N5" s="5"/>
      <c r="O5" s="5"/>
      <c r="P5" s="11"/>
      <c r="Q5" s="5"/>
      <c r="R5" s="5"/>
      <c r="S5" s="11"/>
      <c r="T5" s="5"/>
      <c r="U5" s="5"/>
      <c r="V5" s="11"/>
      <c r="W5" s="5"/>
      <c r="X5" s="5"/>
      <c r="Y5" s="11"/>
      <c r="Z5" s="5"/>
      <c r="AA5" s="5"/>
      <c r="AB5" s="11"/>
      <c r="AC5" s="5"/>
      <c r="AD5" s="5"/>
      <c r="AE5" s="11"/>
      <c r="AF5" s="5"/>
      <c r="AG5" s="5"/>
      <c r="AH5" s="11"/>
      <c r="AI5" s="5"/>
      <c r="AJ5" s="6"/>
    </row>
    <row r="6" spans="2:36" ht="9" customHeight="1">
      <c r="B6" s="309"/>
      <c r="C6" s="310"/>
      <c r="D6" s="310"/>
      <c r="E6" s="310"/>
      <c r="F6" s="310"/>
      <c r="G6" s="310"/>
      <c r="H6" s="311"/>
      <c r="J6" s="10"/>
      <c r="K6" s="5"/>
      <c r="L6" s="5"/>
      <c r="M6" s="11"/>
      <c r="N6" s="5"/>
      <c r="O6" s="5"/>
      <c r="P6" s="11"/>
      <c r="Q6" s="5"/>
      <c r="R6" s="5"/>
      <c r="S6" s="11"/>
      <c r="T6" s="5"/>
      <c r="U6" s="5"/>
      <c r="V6" s="11"/>
      <c r="W6" s="5"/>
      <c r="X6" s="5"/>
      <c r="Y6" s="11"/>
      <c r="Z6" s="5"/>
      <c r="AA6" s="5"/>
      <c r="AB6" s="11"/>
      <c r="AC6" s="5"/>
      <c r="AD6" s="5"/>
      <c r="AE6" s="11"/>
      <c r="AF6" s="5"/>
      <c r="AG6" s="5"/>
      <c r="AH6" s="11"/>
      <c r="AI6" s="5"/>
      <c r="AJ6" s="6"/>
    </row>
    <row r="7" spans="2:36" ht="9" customHeight="1">
      <c r="B7" s="309"/>
      <c r="C7" s="310"/>
      <c r="D7" s="310"/>
      <c r="E7" s="310"/>
      <c r="F7" s="310"/>
      <c r="G7" s="310"/>
      <c r="H7" s="311"/>
      <c r="J7" s="10"/>
      <c r="K7" s="5"/>
      <c r="L7" s="5"/>
      <c r="M7" s="11"/>
      <c r="N7" s="5"/>
      <c r="O7" s="5"/>
      <c r="P7" s="11"/>
      <c r="Q7" s="5"/>
      <c r="R7" s="5"/>
      <c r="S7" s="11"/>
      <c r="T7" s="5"/>
      <c r="U7" s="5"/>
      <c r="V7" s="11"/>
      <c r="W7" s="5"/>
      <c r="X7" s="5"/>
      <c r="Y7" s="11"/>
      <c r="Z7" s="5"/>
      <c r="AA7" s="5"/>
      <c r="AB7" s="11"/>
      <c r="AC7" s="5"/>
      <c r="AD7" s="5"/>
      <c r="AE7" s="11"/>
      <c r="AF7" s="5"/>
      <c r="AG7" s="5"/>
      <c r="AH7" s="11"/>
      <c r="AI7" s="5"/>
      <c r="AJ7" s="6"/>
    </row>
    <row r="8" spans="2:36" ht="9" customHeight="1">
      <c r="B8" s="309"/>
      <c r="C8" s="310"/>
      <c r="D8" s="310"/>
      <c r="E8" s="310"/>
      <c r="F8" s="310"/>
      <c r="G8" s="310"/>
      <c r="H8" s="311"/>
      <c r="J8" s="10"/>
      <c r="K8" s="5"/>
      <c r="L8" s="5"/>
      <c r="M8" s="11"/>
      <c r="N8" s="5"/>
      <c r="O8" s="5"/>
      <c r="P8" s="11"/>
      <c r="Q8" s="5"/>
      <c r="R8" s="5"/>
      <c r="S8" s="11"/>
      <c r="T8" s="5"/>
      <c r="U8" s="5"/>
      <c r="V8" s="11"/>
      <c r="W8" s="5"/>
      <c r="X8" s="5"/>
      <c r="Y8" s="11"/>
      <c r="Z8" s="5"/>
      <c r="AA8" s="5"/>
      <c r="AB8" s="11"/>
      <c r="AC8" s="5"/>
      <c r="AD8" s="5"/>
      <c r="AE8" s="11"/>
      <c r="AF8" s="5"/>
      <c r="AG8" s="5"/>
      <c r="AH8" s="11"/>
      <c r="AI8" s="5"/>
      <c r="AJ8" s="6"/>
    </row>
    <row r="9" spans="2:36" ht="9" customHeight="1">
      <c r="B9" s="312"/>
      <c r="C9" s="313"/>
      <c r="D9" s="313"/>
      <c r="E9" s="313"/>
      <c r="F9" s="313"/>
      <c r="G9" s="313"/>
      <c r="H9" s="314"/>
      <c r="J9" s="7"/>
      <c r="K9" s="8"/>
      <c r="L9" s="8"/>
      <c r="M9" s="8"/>
      <c r="N9" s="8"/>
      <c r="O9" s="8"/>
      <c r="P9" s="8"/>
      <c r="Q9" s="8"/>
      <c r="R9" s="8"/>
      <c r="S9" s="8"/>
      <c r="T9" s="8"/>
      <c r="U9" s="8"/>
      <c r="V9" s="8"/>
      <c r="W9" s="8"/>
      <c r="X9" s="8"/>
      <c r="Y9" s="8"/>
      <c r="Z9" s="8"/>
      <c r="AA9" s="8"/>
      <c r="AB9" s="8"/>
      <c r="AC9" s="8"/>
      <c r="AD9" s="8"/>
      <c r="AE9" s="8"/>
      <c r="AF9" s="8"/>
      <c r="AG9" s="8"/>
      <c r="AH9" s="8"/>
      <c r="AI9" s="8"/>
      <c r="AJ9" s="9"/>
    </row>
    <row r="12" spans="2:36" ht="18" customHeight="1">
      <c r="B12" s="384" t="s">
        <v>107</v>
      </c>
      <c r="C12" s="368"/>
      <c r="D12" s="368"/>
      <c r="E12" s="368"/>
      <c r="F12" s="368"/>
      <c r="G12" s="368"/>
      <c r="H12" s="368"/>
      <c r="I12" s="368"/>
      <c r="J12" s="368"/>
      <c r="K12" s="368"/>
      <c r="L12" s="368"/>
      <c r="M12" s="368"/>
      <c r="N12" s="369"/>
      <c r="O12" s="367" t="s">
        <v>108</v>
      </c>
      <c r="P12" s="368"/>
      <c r="Q12" s="369"/>
      <c r="R12" s="367" t="s">
        <v>109</v>
      </c>
      <c r="S12" s="369"/>
      <c r="T12" s="367" t="s">
        <v>110</v>
      </c>
      <c r="U12" s="368"/>
      <c r="V12" s="368"/>
      <c r="W12" s="369"/>
      <c r="X12" s="367" t="s">
        <v>111</v>
      </c>
      <c r="Y12" s="368"/>
      <c r="Z12" s="368"/>
      <c r="AA12" s="369"/>
      <c r="AB12" s="367" t="s">
        <v>112</v>
      </c>
      <c r="AC12" s="368"/>
      <c r="AD12" s="368"/>
      <c r="AE12" s="368"/>
      <c r="AF12" s="368"/>
      <c r="AG12" s="368"/>
      <c r="AH12" s="368"/>
      <c r="AI12" s="368"/>
      <c r="AJ12" s="372"/>
    </row>
    <row r="13" spans="2:36" ht="18" customHeight="1">
      <c r="B13" s="334"/>
      <c r="C13" s="335"/>
      <c r="D13" s="335"/>
      <c r="E13" s="335"/>
      <c r="F13" s="335"/>
      <c r="G13" s="335"/>
      <c r="H13" s="335"/>
      <c r="I13" s="335"/>
      <c r="J13" s="335"/>
      <c r="K13" s="335"/>
      <c r="L13" s="335"/>
      <c r="M13" s="335"/>
      <c r="N13" s="336"/>
      <c r="O13" s="370"/>
      <c r="P13" s="335"/>
      <c r="Q13" s="336"/>
      <c r="R13" s="370"/>
      <c r="S13" s="336"/>
      <c r="T13" s="370"/>
      <c r="U13" s="335"/>
      <c r="V13" s="335"/>
      <c r="W13" s="336"/>
      <c r="X13" s="370"/>
      <c r="Y13" s="335"/>
      <c r="Z13" s="335"/>
      <c r="AA13" s="336"/>
      <c r="AB13" s="370"/>
      <c r="AC13" s="335"/>
      <c r="AD13" s="335"/>
      <c r="AE13" s="335"/>
      <c r="AF13" s="335"/>
      <c r="AG13" s="335"/>
      <c r="AH13" s="335"/>
      <c r="AI13" s="335"/>
      <c r="AJ13" s="373"/>
    </row>
    <row r="14" spans="2:36" ht="18" customHeight="1">
      <c r="B14" s="337"/>
      <c r="C14" s="338"/>
      <c r="D14" s="338"/>
      <c r="E14" s="338"/>
      <c r="F14" s="338"/>
      <c r="G14" s="338"/>
      <c r="H14" s="338"/>
      <c r="I14" s="338"/>
      <c r="J14" s="338"/>
      <c r="K14" s="338"/>
      <c r="L14" s="338"/>
      <c r="M14" s="338"/>
      <c r="N14" s="339"/>
      <c r="O14" s="371"/>
      <c r="P14" s="338"/>
      <c r="Q14" s="339"/>
      <c r="R14" s="371"/>
      <c r="S14" s="339"/>
      <c r="T14" s="371"/>
      <c r="U14" s="338"/>
      <c r="V14" s="338"/>
      <c r="W14" s="339"/>
      <c r="X14" s="371"/>
      <c r="Y14" s="338"/>
      <c r="Z14" s="338"/>
      <c r="AA14" s="339"/>
      <c r="AB14" s="371"/>
      <c r="AC14" s="338"/>
      <c r="AD14" s="338"/>
      <c r="AE14" s="338"/>
      <c r="AF14" s="338"/>
      <c r="AG14" s="338"/>
      <c r="AH14" s="338"/>
      <c r="AI14" s="338"/>
      <c r="AJ14" s="374"/>
    </row>
    <row r="15" spans="2:36" ht="18" customHeight="1">
      <c r="B15" s="10"/>
      <c r="C15" s="5"/>
      <c r="D15" s="5"/>
      <c r="E15" s="5"/>
      <c r="F15" s="5"/>
      <c r="G15" s="5"/>
      <c r="H15" s="5"/>
      <c r="I15" s="5"/>
      <c r="J15" s="5"/>
      <c r="K15" s="5"/>
      <c r="L15" s="5"/>
      <c r="M15" s="5"/>
      <c r="N15" s="18"/>
      <c r="O15" s="5"/>
      <c r="P15" s="5"/>
      <c r="Q15" s="18"/>
      <c r="R15" s="5"/>
      <c r="S15" s="18"/>
      <c r="T15" s="5"/>
      <c r="U15" s="5"/>
      <c r="V15" s="5"/>
      <c r="W15" s="18"/>
      <c r="X15" s="5"/>
      <c r="Y15" s="5"/>
      <c r="Z15" s="5"/>
      <c r="AA15" s="18"/>
      <c r="AB15" s="5"/>
      <c r="AC15" s="5"/>
      <c r="AD15" s="5"/>
      <c r="AE15" s="5"/>
      <c r="AF15" s="5"/>
      <c r="AG15" s="5"/>
      <c r="AH15" s="5"/>
      <c r="AI15" s="5"/>
      <c r="AJ15" s="6"/>
    </row>
    <row r="16" spans="2:36" ht="18" customHeight="1">
      <c r="B16" s="10"/>
      <c r="C16" s="5"/>
      <c r="D16" s="5"/>
      <c r="E16" s="5"/>
      <c r="F16" s="5"/>
      <c r="G16" s="5"/>
      <c r="H16" s="5"/>
      <c r="I16" s="5"/>
      <c r="J16" s="5"/>
      <c r="K16" s="5"/>
      <c r="L16" s="5"/>
      <c r="M16" s="5"/>
      <c r="N16" s="18"/>
      <c r="O16" s="5"/>
      <c r="P16" s="5"/>
      <c r="Q16" s="18"/>
      <c r="R16" s="5"/>
      <c r="S16" s="18"/>
      <c r="T16" s="5"/>
      <c r="U16" s="5"/>
      <c r="V16" s="5"/>
      <c r="W16" s="18"/>
      <c r="X16" s="5"/>
      <c r="Y16" s="5"/>
      <c r="Z16" s="5"/>
      <c r="AA16" s="18"/>
      <c r="AB16" s="5"/>
      <c r="AC16" s="5"/>
      <c r="AD16" s="5"/>
      <c r="AE16" s="5"/>
      <c r="AF16" s="5"/>
      <c r="AG16" s="5"/>
      <c r="AH16" s="5"/>
      <c r="AI16" s="5"/>
      <c r="AJ16" s="6"/>
    </row>
    <row r="17" spans="2:36" ht="18" customHeight="1">
      <c r="B17" s="19"/>
      <c r="C17" s="20"/>
      <c r="D17" s="20"/>
      <c r="E17" s="20"/>
      <c r="F17" s="21"/>
      <c r="G17" s="22"/>
      <c r="H17" s="22"/>
      <c r="I17" s="22"/>
      <c r="J17" s="22"/>
      <c r="K17" s="22"/>
      <c r="L17" s="22"/>
      <c r="M17" s="21"/>
      <c r="N17" s="23"/>
      <c r="O17" s="21"/>
      <c r="P17" s="21"/>
      <c r="Q17" s="23"/>
      <c r="R17" s="21"/>
      <c r="S17" s="23"/>
      <c r="T17" s="21"/>
      <c r="U17" s="21"/>
      <c r="V17" s="21"/>
      <c r="W17" s="23"/>
      <c r="X17" s="21"/>
      <c r="Y17" s="21"/>
      <c r="Z17" s="21"/>
      <c r="AA17" s="23"/>
      <c r="AB17" s="21"/>
      <c r="AC17" s="21"/>
      <c r="AD17" s="21"/>
      <c r="AE17" s="21"/>
      <c r="AF17" s="21"/>
      <c r="AG17" s="21"/>
      <c r="AH17" s="21"/>
      <c r="AI17" s="21"/>
      <c r="AJ17" s="24"/>
    </row>
    <row r="18" spans="2:36" ht="18" customHeight="1">
      <c r="B18" s="331" t="s">
        <v>113</v>
      </c>
      <c r="C18" s="332"/>
      <c r="D18" s="332"/>
      <c r="E18" s="332"/>
      <c r="F18" s="332"/>
      <c r="G18" s="332"/>
      <c r="H18" s="332"/>
      <c r="I18" s="332"/>
      <c r="J18" s="332"/>
      <c r="K18" s="332"/>
      <c r="L18" s="332"/>
      <c r="M18" s="332"/>
      <c r="N18" s="333"/>
      <c r="O18" s="5"/>
      <c r="P18" s="5"/>
      <c r="Q18" s="18"/>
      <c r="R18" s="5"/>
      <c r="S18" s="18"/>
      <c r="T18" s="340" t="s">
        <v>114</v>
      </c>
      <c r="U18" s="341"/>
      <c r="V18" s="341"/>
      <c r="W18" s="342"/>
      <c r="X18" s="375"/>
      <c r="Y18" s="376"/>
      <c r="Z18" s="376"/>
      <c r="AA18" s="377"/>
      <c r="AB18" s="358" t="s">
        <v>115</v>
      </c>
      <c r="AC18" s="359"/>
      <c r="AD18" s="359"/>
      <c r="AE18" s="359"/>
      <c r="AF18" s="359"/>
      <c r="AG18" s="359"/>
      <c r="AH18" s="359"/>
      <c r="AI18" s="359"/>
      <c r="AJ18" s="360"/>
    </row>
    <row r="19" spans="2:36" ht="18" customHeight="1">
      <c r="B19" s="334"/>
      <c r="C19" s="335"/>
      <c r="D19" s="335"/>
      <c r="E19" s="335"/>
      <c r="F19" s="335"/>
      <c r="G19" s="335"/>
      <c r="H19" s="335"/>
      <c r="I19" s="335"/>
      <c r="J19" s="335"/>
      <c r="K19" s="335"/>
      <c r="L19" s="335"/>
      <c r="M19" s="335"/>
      <c r="N19" s="336"/>
      <c r="O19" s="5"/>
      <c r="P19" s="5"/>
      <c r="Q19" s="18"/>
      <c r="R19" s="5"/>
      <c r="S19" s="18"/>
      <c r="T19" s="343"/>
      <c r="U19" s="344"/>
      <c r="V19" s="344"/>
      <c r="W19" s="345"/>
      <c r="X19" s="378"/>
      <c r="Y19" s="379"/>
      <c r="Z19" s="379"/>
      <c r="AA19" s="380"/>
      <c r="AB19" s="361"/>
      <c r="AC19" s="362"/>
      <c r="AD19" s="362"/>
      <c r="AE19" s="362"/>
      <c r="AF19" s="362"/>
      <c r="AG19" s="362"/>
      <c r="AH19" s="362"/>
      <c r="AI19" s="362"/>
      <c r="AJ19" s="363"/>
    </row>
    <row r="20" spans="2:36" ht="18" customHeight="1">
      <c r="B20" s="337"/>
      <c r="C20" s="338"/>
      <c r="D20" s="338"/>
      <c r="E20" s="338"/>
      <c r="F20" s="338"/>
      <c r="G20" s="338"/>
      <c r="H20" s="338"/>
      <c r="I20" s="338"/>
      <c r="J20" s="338"/>
      <c r="K20" s="338"/>
      <c r="L20" s="338"/>
      <c r="M20" s="338"/>
      <c r="N20" s="339"/>
      <c r="O20" s="21"/>
      <c r="P20" s="21"/>
      <c r="Q20" s="23"/>
      <c r="R20" s="21"/>
      <c r="S20" s="23"/>
      <c r="T20" s="346"/>
      <c r="U20" s="347"/>
      <c r="V20" s="347"/>
      <c r="W20" s="348"/>
      <c r="X20" s="381"/>
      <c r="Y20" s="382"/>
      <c r="Z20" s="382"/>
      <c r="AA20" s="383"/>
      <c r="AB20" s="364"/>
      <c r="AC20" s="365"/>
      <c r="AD20" s="365"/>
      <c r="AE20" s="365"/>
      <c r="AF20" s="365"/>
      <c r="AG20" s="365"/>
      <c r="AH20" s="365"/>
      <c r="AI20" s="365"/>
      <c r="AJ20" s="366"/>
    </row>
    <row r="21" spans="2:36" ht="18" customHeight="1">
      <c r="B21" s="331" t="s">
        <v>116</v>
      </c>
      <c r="C21" s="332"/>
      <c r="D21" s="332"/>
      <c r="E21" s="332"/>
      <c r="F21" s="332"/>
      <c r="G21" s="332"/>
      <c r="H21" s="332"/>
      <c r="I21" s="332"/>
      <c r="J21" s="332"/>
      <c r="K21" s="332"/>
      <c r="L21" s="332"/>
      <c r="M21" s="332"/>
      <c r="N21" s="333"/>
      <c r="O21" s="11"/>
      <c r="P21" s="11"/>
      <c r="Q21" s="25"/>
      <c r="R21" s="11"/>
      <c r="S21" s="18"/>
      <c r="T21" s="340" t="s">
        <v>118</v>
      </c>
      <c r="U21" s="341"/>
      <c r="V21" s="341"/>
      <c r="W21" s="342"/>
      <c r="X21" s="349"/>
      <c r="Y21" s="350"/>
      <c r="Z21" s="350"/>
      <c r="AA21" s="351"/>
      <c r="AB21" s="358" t="s">
        <v>115</v>
      </c>
      <c r="AC21" s="359"/>
      <c r="AD21" s="359"/>
      <c r="AE21" s="359"/>
      <c r="AF21" s="359"/>
      <c r="AG21" s="359"/>
      <c r="AH21" s="359"/>
      <c r="AI21" s="359"/>
      <c r="AJ21" s="360"/>
    </row>
    <row r="22" spans="2:36" ht="18" customHeight="1">
      <c r="B22" s="334"/>
      <c r="C22" s="335"/>
      <c r="D22" s="335"/>
      <c r="E22" s="335"/>
      <c r="F22" s="335"/>
      <c r="G22" s="335"/>
      <c r="H22" s="335"/>
      <c r="I22" s="335"/>
      <c r="J22" s="335"/>
      <c r="K22" s="335"/>
      <c r="L22" s="335"/>
      <c r="M22" s="335"/>
      <c r="N22" s="336"/>
      <c r="O22" s="15"/>
      <c r="P22" s="11"/>
      <c r="Q22" s="25"/>
      <c r="R22" s="11"/>
      <c r="S22" s="25"/>
      <c r="T22" s="343"/>
      <c r="U22" s="344"/>
      <c r="V22" s="344"/>
      <c r="W22" s="345"/>
      <c r="X22" s="352"/>
      <c r="Y22" s="353"/>
      <c r="Z22" s="353"/>
      <c r="AA22" s="354"/>
      <c r="AB22" s="361"/>
      <c r="AC22" s="362"/>
      <c r="AD22" s="362"/>
      <c r="AE22" s="362"/>
      <c r="AF22" s="362"/>
      <c r="AG22" s="362"/>
      <c r="AH22" s="362"/>
      <c r="AI22" s="362"/>
      <c r="AJ22" s="363"/>
    </row>
    <row r="23" spans="2:36" ht="18" customHeight="1">
      <c r="B23" s="337"/>
      <c r="C23" s="338"/>
      <c r="D23" s="338"/>
      <c r="E23" s="338"/>
      <c r="F23" s="338"/>
      <c r="G23" s="338"/>
      <c r="H23" s="338"/>
      <c r="I23" s="338"/>
      <c r="J23" s="338"/>
      <c r="K23" s="338"/>
      <c r="L23" s="338"/>
      <c r="M23" s="338"/>
      <c r="N23" s="339"/>
      <c r="O23" s="21"/>
      <c r="P23" s="21"/>
      <c r="Q23" s="23"/>
      <c r="R23" s="21"/>
      <c r="S23" s="23"/>
      <c r="T23" s="346"/>
      <c r="U23" s="347"/>
      <c r="V23" s="347"/>
      <c r="W23" s="348"/>
      <c r="X23" s="355"/>
      <c r="Y23" s="356"/>
      <c r="Z23" s="356"/>
      <c r="AA23" s="357"/>
      <c r="AB23" s="364"/>
      <c r="AC23" s="365"/>
      <c r="AD23" s="365"/>
      <c r="AE23" s="365"/>
      <c r="AF23" s="365"/>
      <c r="AG23" s="365"/>
      <c r="AH23" s="365"/>
      <c r="AI23" s="365"/>
      <c r="AJ23" s="366"/>
    </row>
    <row r="24" spans="2:36" ht="18" customHeight="1">
      <c r="B24" s="331" t="s">
        <v>117</v>
      </c>
      <c r="C24" s="332"/>
      <c r="D24" s="332"/>
      <c r="E24" s="332"/>
      <c r="F24" s="332"/>
      <c r="G24" s="332"/>
      <c r="H24" s="332"/>
      <c r="I24" s="332"/>
      <c r="J24" s="332"/>
      <c r="K24" s="332"/>
      <c r="L24" s="332"/>
      <c r="M24" s="332"/>
      <c r="N24" s="333"/>
      <c r="O24" s="226"/>
      <c r="P24" s="226"/>
      <c r="Q24" s="25"/>
      <c r="R24" s="226"/>
      <c r="S24" s="18"/>
      <c r="T24" s="340" t="s">
        <v>114</v>
      </c>
      <c r="U24" s="341"/>
      <c r="V24" s="341"/>
      <c r="W24" s="342"/>
      <c r="X24" s="349"/>
      <c r="Y24" s="350"/>
      <c r="Z24" s="350"/>
      <c r="AA24" s="351"/>
      <c r="AB24" s="358" t="s">
        <v>115</v>
      </c>
      <c r="AC24" s="359"/>
      <c r="AD24" s="359"/>
      <c r="AE24" s="359"/>
      <c r="AF24" s="359"/>
      <c r="AG24" s="359"/>
      <c r="AH24" s="359"/>
      <c r="AI24" s="359"/>
      <c r="AJ24" s="360"/>
    </row>
    <row r="25" spans="2:36" ht="18" customHeight="1">
      <c r="B25" s="334"/>
      <c r="C25" s="335"/>
      <c r="D25" s="335"/>
      <c r="E25" s="335"/>
      <c r="F25" s="335"/>
      <c r="G25" s="335"/>
      <c r="H25" s="335"/>
      <c r="I25" s="335"/>
      <c r="J25" s="335"/>
      <c r="K25" s="335"/>
      <c r="L25" s="335"/>
      <c r="M25" s="335"/>
      <c r="N25" s="336"/>
      <c r="O25" s="227"/>
      <c r="P25" s="226"/>
      <c r="Q25" s="25"/>
      <c r="R25" s="226"/>
      <c r="S25" s="25"/>
      <c r="T25" s="343"/>
      <c r="U25" s="344"/>
      <c r="V25" s="344"/>
      <c r="W25" s="345"/>
      <c r="X25" s="352"/>
      <c r="Y25" s="353"/>
      <c r="Z25" s="353"/>
      <c r="AA25" s="354"/>
      <c r="AB25" s="361"/>
      <c r="AC25" s="362"/>
      <c r="AD25" s="362"/>
      <c r="AE25" s="362"/>
      <c r="AF25" s="362"/>
      <c r="AG25" s="362"/>
      <c r="AH25" s="362"/>
      <c r="AI25" s="362"/>
      <c r="AJ25" s="363"/>
    </row>
    <row r="26" spans="2:36" ht="18" customHeight="1">
      <c r="B26" s="337"/>
      <c r="C26" s="338"/>
      <c r="D26" s="338"/>
      <c r="E26" s="338"/>
      <c r="F26" s="338"/>
      <c r="G26" s="338"/>
      <c r="H26" s="338"/>
      <c r="I26" s="338"/>
      <c r="J26" s="338"/>
      <c r="K26" s="338"/>
      <c r="L26" s="338"/>
      <c r="M26" s="338"/>
      <c r="N26" s="339"/>
      <c r="O26" s="21"/>
      <c r="P26" s="21"/>
      <c r="Q26" s="23"/>
      <c r="R26" s="21"/>
      <c r="S26" s="23"/>
      <c r="T26" s="346"/>
      <c r="U26" s="347"/>
      <c r="V26" s="347"/>
      <c r="W26" s="348"/>
      <c r="X26" s="355"/>
      <c r="Y26" s="356"/>
      <c r="Z26" s="356"/>
      <c r="AA26" s="357"/>
      <c r="AB26" s="364"/>
      <c r="AC26" s="365"/>
      <c r="AD26" s="365"/>
      <c r="AE26" s="365"/>
      <c r="AF26" s="365"/>
      <c r="AG26" s="365"/>
      <c r="AH26" s="365"/>
      <c r="AI26" s="365"/>
      <c r="AJ26" s="366"/>
    </row>
    <row r="27" spans="2:36" ht="18" customHeight="1">
      <c r="B27" s="10"/>
      <c r="C27" s="234"/>
      <c r="D27" s="234"/>
      <c r="E27" s="234"/>
      <c r="F27" s="5"/>
      <c r="G27" s="235"/>
      <c r="H27" s="235"/>
      <c r="I27" s="235"/>
      <c r="J27" s="235"/>
      <c r="K27" s="235"/>
      <c r="L27" s="235"/>
      <c r="M27" s="235"/>
      <c r="N27" s="25"/>
      <c r="O27" s="235"/>
      <c r="P27" s="235"/>
      <c r="Q27" s="25"/>
      <c r="R27" s="5"/>
      <c r="S27" s="18"/>
      <c r="T27" s="5"/>
      <c r="U27" s="5"/>
      <c r="V27" s="5"/>
      <c r="W27" s="18"/>
      <c r="X27" s="5"/>
      <c r="Y27" s="5"/>
      <c r="Z27" s="5"/>
      <c r="AA27" s="18"/>
      <c r="AB27" s="5"/>
      <c r="AC27" s="5"/>
      <c r="AD27" s="5"/>
      <c r="AE27" s="5"/>
      <c r="AF27" s="5"/>
      <c r="AG27" s="5"/>
      <c r="AH27" s="5"/>
      <c r="AI27" s="5"/>
      <c r="AJ27" s="6"/>
    </row>
    <row r="28" spans="2:36" ht="18" customHeight="1">
      <c r="B28" s="10"/>
      <c r="C28" s="234"/>
      <c r="D28" s="234"/>
      <c r="E28" s="234"/>
      <c r="F28" s="5"/>
      <c r="G28" s="235"/>
      <c r="H28" s="235"/>
      <c r="I28" s="235"/>
      <c r="J28" s="235"/>
      <c r="K28" s="235"/>
      <c r="L28" s="235"/>
      <c r="M28" s="235"/>
      <c r="N28" s="25"/>
      <c r="O28" s="235"/>
      <c r="P28" s="235"/>
      <c r="Q28" s="25"/>
      <c r="R28" s="5"/>
      <c r="S28" s="18"/>
      <c r="T28" s="5"/>
      <c r="U28" s="5"/>
      <c r="V28" s="5"/>
      <c r="W28" s="18"/>
      <c r="X28" s="5"/>
      <c r="Y28" s="5"/>
      <c r="Z28" s="5"/>
      <c r="AA28" s="18"/>
      <c r="AB28" s="5"/>
      <c r="AC28" s="5"/>
      <c r="AD28" s="5"/>
      <c r="AE28" s="5"/>
      <c r="AF28" s="5"/>
      <c r="AG28" s="5"/>
      <c r="AH28" s="5"/>
      <c r="AI28" s="5"/>
      <c r="AJ28" s="6"/>
    </row>
    <row r="29" spans="2:36" ht="18" customHeight="1">
      <c r="B29" s="19"/>
      <c r="C29" s="20"/>
      <c r="D29" s="20"/>
      <c r="E29" s="20"/>
      <c r="F29" s="21"/>
      <c r="G29" s="22"/>
      <c r="H29" s="22"/>
      <c r="I29" s="22"/>
      <c r="J29" s="22"/>
      <c r="K29" s="22"/>
      <c r="L29" s="22"/>
      <c r="M29" s="22"/>
      <c r="N29" s="26"/>
      <c r="O29" s="22"/>
      <c r="P29" s="22"/>
      <c r="Q29" s="26"/>
      <c r="R29" s="21"/>
      <c r="S29" s="23"/>
      <c r="T29" s="21"/>
      <c r="U29" s="21"/>
      <c r="V29" s="21"/>
      <c r="W29" s="23"/>
      <c r="X29" s="21"/>
      <c r="Y29" s="21"/>
      <c r="Z29" s="21"/>
      <c r="AA29" s="23"/>
      <c r="AB29" s="21"/>
      <c r="AC29" s="21"/>
      <c r="AD29" s="21"/>
      <c r="AE29" s="21"/>
      <c r="AF29" s="21"/>
      <c r="AG29" s="21"/>
      <c r="AH29" s="21"/>
      <c r="AI29" s="21"/>
      <c r="AJ29" s="24"/>
    </row>
    <row r="30" spans="2:36" ht="18" customHeight="1">
      <c r="B30" s="10"/>
      <c r="C30" s="12"/>
      <c r="D30" s="12"/>
      <c r="E30" s="12"/>
      <c r="F30" s="5"/>
      <c r="G30" s="11"/>
      <c r="H30" s="11"/>
      <c r="I30" s="11"/>
      <c r="J30" s="11"/>
      <c r="K30" s="11"/>
      <c r="L30" s="11"/>
      <c r="M30" s="11"/>
      <c r="N30" s="25"/>
      <c r="O30" s="11"/>
      <c r="P30" s="11"/>
      <c r="Q30" s="25"/>
      <c r="R30" s="5"/>
      <c r="S30" s="18"/>
      <c r="T30" s="5"/>
      <c r="U30" s="5"/>
      <c r="V30" s="5"/>
      <c r="W30" s="18"/>
      <c r="X30" s="5"/>
      <c r="Y30" s="5"/>
      <c r="Z30" s="5"/>
      <c r="AA30" s="18"/>
      <c r="AB30" s="5"/>
      <c r="AC30" s="5"/>
      <c r="AD30" s="5"/>
      <c r="AE30" s="5"/>
      <c r="AF30" s="5"/>
      <c r="AG30" s="5"/>
      <c r="AH30" s="5"/>
      <c r="AI30" s="5"/>
      <c r="AJ30" s="6"/>
    </row>
    <row r="31" spans="2:36" ht="18" customHeight="1">
      <c r="B31" s="10"/>
      <c r="C31" s="12"/>
      <c r="D31" s="12"/>
      <c r="E31" s="12"/>
      <c r="F31" s="5"/>
      <c r="G31" s="11"/>
      <c r="H31" s="11"/>
      <c r="I31" s="11"/>
      <c r="J31" s="11"/>
      <c r="K31" s="11"/>
      <c r="L31" s="11"/>
      <c r="M31" s="11"/>
      <c r="N31" s="25"/>
      <c r="O31" s="11"/>
      <c r="P31" s="11"/>
      <c r="Q31" s="25"/>
      <c r="R31" s="5"/>
      <c r="S31" s="18"/>
      <c r="T31" s="5"/>
      <c r="U31" s="5"/>
      <c r="V31" s="5"/>
      <c r="W31" s="18"/>
      <c r="X31" s="5"/>
      <c r="Y31" s="5"/>
      <c r="Z31" s="5"/>
      <c r="AA31" s="18"/>
      <c r="AB31" s="5"/>
      <c r="AC31" s="5"/>
      <c r="AD31" s="5"/>
      <c r="AE31" s="5"/>
      <c r="AF31" s="5"/>
      <c r="AG31" s="5"/>
      <c r="AH31" s="5"/>
      <c r="AI31" s="5"/>
      <c r="AJ31" s="6"/>
    </row>
    <row r="32" spans="2:36" ht="18" customHeight="1">
      <c r="B32" s="19"/>
      <c r="C32" s="20"/>
      <c r="D32" s="20"/>
      <c r="E32" s="20"/>
      <c r="F32" s="21"/>
      <c r="G32" s="22"/>
      <c r="H32" s="22"/>
      <c r="I32" s="22"/>
      <c r="J32" s="22"/>
      <c r="K32" s="22"/>
      <c r="L32" s="22"/>
      <c r="M32" s="22"/>
      <c r="N32" s="26"/>
      <c r="O32" s="22"/>
      <c r="P32" s="22"/>
      <c r="Q32" s="26"/>
      <c r="R32" s="21"/>
      <c r="S32" s="23"/>
      <c r="T32" s="21"/>
      <c r="U32" s="21"/>
      <c r="V32" s="21"/>
      <c r="W32" s="23"/>
      <c r="X32" s="21"/>
      <c r="Y32" s="21"/>
      <c r="Z32" s="21"/>
      <c r="AA32" s="23"/>
      <c r="AB32" s="21"/>
      <c r="AC32" s="21"/>
      <c r="AD32" s="21"/>
      <c r="AE32" s="21"/>
      <c r="AF32" s="21"/>
      <c r="AG32" s="21"/>
      <c r="AH32" s="21"/>
      <c r="AI32" s="21"/>
      <c r="AJ32" s="24"/>
    </row>
    <row r="33" spans="2:36" ht="18" customHeight="1">
      <c r="B33" s="10"/>
      <c r="C33" s="5"/>
      <c r="D33" s="5"/>
      <c r="E33" s="5"/>
      <c r="F33" s="5"/>
      <c r="G33" s="5"/>
      <c r="H33" s="5"/>
      <c r="I33" s="5"/>
      <c r="J33" s="5"/>
      <c r="K33" s="5"/>
      <c r="L33" s="5"/>
      <c r="M33" s="5"/>
      <c r="N33" s="18"/>
      <c r="O33" s="5"/>
      <c r="P33" s="5"/>
      <c r="Q33" s="18"/>
      <c r="R33" s="5"/>
      <c r="S33" s="18"/>
      <c r="T33" s="5"/>
      <c r="U33" s="5"/>
      <c r="V33" s="5"/>
      <c r="W33" s="18"/>
      <c r="X33" s="5"/>
      <c r="Y33" s="5"/>
      <c r="Z33" s="5"/>
      <c r="AA33" s="18"/>
      <c r="AB33" s="5"/>
      <c r="AC33" s="5"/>
      <c r="AD33" s="5"/>
      <c r="AE33" s="5"/>
      <c r="AF33" s="5"/>
      <c r="AG33" s="5"/>
      <c r="AH33" s="5"/>
      <c r="AI33" s="5"/>
      <c r="AJ33" s="6"/>
    </row>
    <row r="34" spans="2:36" ht="18" customHeight="1">
      <c r="B34" s="10"/>
      <c r="C34" s="5"/>
      <c r="D34" s="5"/>
      <c r="E34" s="5"/>
      <c r="F34" s="5"/>
      <c r="G34" s="5"/>
      <c r="H34" s="5"/>
      <c r="I34" s="5"/>
      <c r="J34" s="5"/>
      <c r="K34" s="5"/>
      <c r="L34" s="5"/>
      <c r="M34" s="5"/>
      <c r="N34" s="18"/>
      <c r="O34" s="5"/>
      <c r="P34" s="5"/>
      <c r="Q34" s="18"/>
      <c r="R34" s="5"/>
      <c r="S34" s="18"/>
      <c r="T34" s="5"/>
      <c r="U34" s="5"/>
      <c r="V34" s="5"/>
      <c r="W34" s="18"/>
      <c r="X34" s="5"/>
      <c r="Y34" s="5"/>
      <c r="Z34" s="5"/>
      <c r="AA34" s="18"/>
      <c r="AB34" s="5"/>
      <c r="AC34" s="5"/>
      <c r="AD34" s="5"/>
      <c r="AE34" s="5"/>
      <c r="AF34" s="5"/>
      <c r="AG34" s="5"/>
      <c r="AH34" s="5"/>
      <c r="AI34" s="5"/>
      <c r="AJ34" s="6"/>
    </row>
    <row r="35" spans="2:36" ht="18" customHeight="1">
      <c r="B35" s="7"/>
      <c r="C35" s="8"/>
      <c r="D35" s="8"/>
      <c r="E35" s="8"/>
      <c r="F35" s="8"/>
      <c r="G35" s="8"/>
      <c r="H35" s="8"/>
      <c r="I35" s="8"/>
      <c r="J35" s="8"/>
      <c r="K35" s="8"/>
      <c r="L35" s="8"/>
      <c r="M35" s="8"/>
      <c r="N35" s="27"/>
      <c r="O35" s="8"/>
      <c r="P35" s="8"/>
      <c r="Q35" s="27"/>
      <c r="R35" s="8"/>
      <c r="S35" s="27"/>
      <c r="T35" s="8"/>
      <c r="U35" s="8"/>
      <c r="V35" s="8"/>
      <c r="W35" s="27"/>
      <c r="X35" s="8"/>
      <c r="Y35" s="8"/>
      <c r="Z35" s="8"/>
      <c r="AA35" s="27"/>
      <c r="AB35" s="8"/>
      <c r="AC35" s="8"/>
      <c r="AD35" s="8"/>
      <c r="AE35" s="8"/>
      <c r="AF35" s="8"/>
      <c r="AG35" s="8"/>
      <c r="AH35" s="8"/>
      <c r="AI35" s="8"/>
      <c r="AJ35" s="9"/>
    </row>
    <row r="36" spans="2:36" ht="18" customHeight="1">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300" t="s">
        <v>119</v>
      </c>
      <c r="AD36" s="300"/>
      <c r="AE36" s="300"/>
      <c r="AF36" s="300"/>
      <c r="AG36" s="300"/>
      <c r="AH36" s="16"/>
      <c r="AI36" s="16"/>
      <c r="AJ36" s="16"/>
    </row>
    <row r="37" spans="2:36" ht="9" customHeight="1">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row>
    <row r="38" spans="2:36" ht="9" customHeight="1">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row>
    <row r="39" spans="2:36" ht="9" customHeight="1">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c r="AC39" s="16"/>
      <c r="AD39" s="16"/>
      <c r="AE39" s="16"/>
      <c r="AF39" s="16"/>
      <c r="AG39" s="16"/>
      <c r="AH39" s="16"/>
      <c r="AI39" s="16"/>
      <c r="AJ39" s="16"/>
    </row>
    <row r="40" spans="2:36" ht="9" customHeight="1">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row>
    <row r="41" spans="2:36" ht="9" customHeight="1">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c r="AC41" s="16"/>
      <c r="AD41" s="16"/>
      <c r="AE41" s="16"/>
      <c r="AF41" s="16"/>
      <c r="AG41" s="16"/>
      <c r="AH41" s="16"/>
      <c r="AI41" s="16"/>
      <c r="AJ41" s="16"/>
    </row>
    <row r="42" spans="2:36" ht="9" customHeight="1">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c r="AC42" s="16"/>
      <c r="AD42" s="16"/>
      <c r="AE42" s="16"/>
      <c r="AF42" s="16"/>
      <c r="AG42" s="16"/>
      <c r="AH42" s="16"/>
      <c r="AI42" s="16"/>
      <c r="AJ42" s="16"/>
    </row>
    <row r="43" spans="2:36" ht="9" customHeight="1">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row>
    <row r="44" spans="2:36" ht="9" customHeight="1">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c r="AC44" s="16"/>
      <c r="AD44" s="16"/>
      <c r="AE44" s="16"/>
      <c r="AF44" s="16"/>
      <c r="AG44" s="16"/>
      <c r="AH44" s="16"/>
      <c r="AI44" s="16"/>
      <c r="AJ44" s="16"/>
    </row>
    <row r="45" spans="2:36" ht="9" customHeight="1">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c r="AC45" s="16"/>
      <c r="AD45" s="16"/>
      <c r="AE45" s="16"/>
      <c r="AF45" s="16"/>
      <c r="AG45" s="16"/>
      <c r="AH45" s="16"/>
      <c r="AI45" s="16"/>
      <c r="AJ45" s="16"/>
    </row>
    <row r="46" spans="2:36" ht="9" customHeight="1">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row>
    <row r="47" spans="2:36" ht="9" customHeight="1">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c r="AC47" s="16"/>
      <c r="AD47" s="16"/>
      <c r="AE47" s="16"/>
      <c r="AF47" s="16"/>
      <c r="AG47" s="16"/>
      <c r="AH47" s="16"/>
      <c r="AI47" s="16"/>
      <c r="AJ47" s="16"/>
    </row>
    <row r="48" spans="2:36" ht="9" customHeight="1">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c r="AC48" s="16"/>
      <c r="AD48" s="16"/>
      <c r="AE48" s="16"/>
      <c r="AF48" s="16"/>
      <c r="AG48" s="16"/>
      <c r="AH48" s="16"/>
      <c r="AI48" s="16"/>
      <c r="AJ48" s="16"/>
    </row>
    <row r="49" spans="2:36" ht="9" customHeight="1">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c r="AC49" s="16"/>
      <c r="AD49" s="16"/>
      <c r="AE49" s="16"/>
      <c r="AF49" s="16"/>
      <c r="AG49" s="16"/>
      <c r="AH49" s="16"/>
      <c r="AI49" s="16"/>
      <c r="AJ49" s="16"/>
    </row>
    <row r="50" spans="2:36" ht="9" customHeight="1">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c r="AC50" s="16"/>
      <c r="AD50" s="16"/>
      <c r="AE50" s="16"/>
      <c r="AF50" s="16"/>
      <c r="AG50" s="16"/>
      <c r="AH50" s="16"/>
      <c r="AI50" s="16"/>
      <c r="AJ50" s="16"/>
    </row>
    <row r="51" spans="2:36" ht="9" customHeight="1">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c r="AC51" s="16"/>
      <c r="AD51" s="16"/>
      <c r="AE51" s="16"/>
      <c r="AF51" s="16"/>
      <c r="AG51" s="16"/>
      <c r="AH51" s="16"/>
      <c r="AI51" s="16"/>
      <c r="AJ51" s="16"/>
    </row>
    <row r="52" spans="2:36" ht="9" customHeight="1">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c r="AC52" s="16"/>
      <c r="AD52" s="16"/>
      <c r="AE52" s="16"/>
      <c r="AF52" s="16"/>
      <c r="AG52" s="16"/>
      <c r="AH52" s="16"/>
      <c r="AI52" s="16"/>
      <c r="AJ52" s="16"/>
    </row>
    <row r="53" spans="2:36" ht="9" customHeight="1">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c r="AC53" s="16"/>
      <c r="AD53" s="16"/>
      <c r="AE53" s="16"/>
      <c r="AF53" s="16"/>
      <c r="AG53" s="16"/>
      <c r="AH53" s="16"/>
      <c r="AI53" s="16"/>
      <c r="AJ53" s="16"/>
    </row>
    <row r="54" spans="2:36" ht="9" customHeight="1">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row>
    <row r="55" spans="2:36" ht="9" customHeight="1">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6"/>
    </row>
    <row r="56" spans="2:36" ht="9" customHeight="1">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row>
    <row r="57" spans="2:36" ht="9" customHeight="1">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row>
    <row r="58" spans="2:36" ht="9" customHeight="1">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row>
    <row r="59" spans="2:36" ht="9" customHeight="1">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row>
  </sheetData>
  <mergeCells count="20">
    <mergeCell ref="B2:H9"/>
    <mergeCell ref="B12:N14"/>
    <mergeCell ref="O12:Q14"/>
    <mergeCell ref="R12:S14"/>
    <mergeCell ref="T12:W14"/>
    <mergeCell ref="X12:AA14"/>
    <mergeCell ref="AB12:AJ14"/>
    <mergeCell ref="B18:N20"/>
    <mergeCell ref="T18:W20"/>
    <mergeCell ref="X18:AA20"/>
    <mergeCell ref="AB18:AJ20"/>
    <mergeCell ref="AC36:AG36"/>
    <mergeCell ref="B21:N23"/>
    <mergeCell ref="T21:W23"/>
    <mergeCell ref="X21:AA23"/>
    <mergeCell ref="AB21:AJ23"/>
    <mergeCell ref="B24:N26"/>
    <mergeCell ref="T24:W26"/>
    <mergeCell ref="X24:AA26"/>
    <mergeCell ref="AB24:AJ26"/>
  </mergeCells>
  <phoneticPr fontId="2"/>
  <pageMargins left="0.78740157480314965" right="0.27559055118110237" top="0.59055118110236227" bottom="0.23622047244094491" header="0.51181102362204722" footer="0.51181102362204722"/>
  <pageSetup paperSize="9" orientation="landscape" horizontalDpi="4294967293"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4"/>
  <sheetViews>
    <sheetView view="pageBreakPreview" zoomScaleNormal="100" zoomScaleSheetLayoutView="100" workbookViewId="0">
      <selection sqref="A1:I1"/>
    </sheetView>
  </sheetViews>
  <sheetFormatPr defaultColWidth="10.625" defaultRowHeight="18.75" customHeight="1"/>
  <cols>
    <col min="1" max="1" width="17.625" style="103" customWidth="1"/>
    <col min="2" max="2" width="19.125" style="103" customWidth="1"/>
    <col min="3" max="3" width="17.625" style="103" customWidth="1"/>
    <col min="4" max="4" width="18.625" style="103" customWidth="1"/>
    <col min="5" max="5" width="5.25" style="103" customWidth="1"/>
    <col min="6" max="6" width="7.75" style="104" customWidth="1"/>
    <col min="7" max="7" width="12.625" style="105" customWidth="1"/>
    <col min="8" max="8" width="15.25" style="105" customWidth="1"/>
    <col min="9" max="9" width="23.5" style="103" customWidth="1"/>
    <col min="10" max="10" width="5.625" style="103" customWidth="1"/>
    <col min="11" max="24" width="9" style="103" customWidth="1"/>
    <col min="25" max="29" width="7.875" style="103" customWidth="1"/>
    <col min="30" max="39" width="7.5" style="103" customWidth="1"/>
    <col min="40" max="16384" width="10.625" style="103"/>
  </cols>
  <sheetData>
    <row r="1" spans="1:19" ht="21" customHeight="1">
      <c r="A1" s="385" t="s">
        <v>293</v>
      </c>
      <c r="B1" s="385"/>
      <c r="C1" s="385"/>
      <c r="D1" s="385"/>
      <c r="E1" s="385"/>
      <c r="F1" s="385"/>
      <c r="G1" s="385"/>
      <c r="H1" s="385"/>
      <c r="I1" s="385"/>
      <c r="J1" s="101"/>
      <c r="K1" s="102"/>
    </row>
    <row r="2" spans="1:19" ht="10.15" customHeight="1">
      <c r="K2" s="102"/>
    </row>
    <row r="3" spans="1:19" s="105" customFormat="1" ht="19.899999999999999" customHeight="1">
      <c r="A3" s="239" t="s">
        <v>63</v>
      </c>
      <c r="B3" s="106" t="s">
        <v>64</v>
      </c>
      <c r="C3" s="106" t="s">
        <v>65</v>
      </c>
      <c r="D3" s="106" t="s">
        <v>66</v>
      </c>
      <c r="E3" s="106" t="s">
        <v>67</v>
      </c>
      <c r="F3" s="106" t="s">
        <v>68</v>
      </c>
      <c r="G3" s="106" t="s">
        <v>57</v>
      </c>
      <c r="H3" s="106" t="s">
        <v>69</v>
      </c>
      <c r="I3" s="107" t="s">
        <v>70</v>
      </c>
      <c r="J3" s="108"/>
    </row>
    <row r="4" spans="1:19" s="113" customFormat="1" ht="18.75" customHeight="1">
      <c r="A4" s="386" t="s">
        <v>71</v>
      </c>
      <c r="B4" s="109"/>
      <c r="C4" s="109"/>
      <c r="D4" s="109"/>
      <c r="E4" s="109"/>
      <c r="F4" s="110"/>
      <c r="G4" s="110"/>
      <c r="H4" s="110"/>
      <c r="I4" s="238"/>
      <c r="J4" s="111"/>
      <c r="N4" s="112"/>
      <c r="O4" s="112"/>
      <c r="P4" s="112"/>
      <c r="Q4" s="112"/>
      <c r="R4" s="112"/>
      <c r="S4" s="112"/>
    </row>
    <row r="5" spans="1:19" s="113" customFormat="1" ht="18.75" customHeight="1">
      <c r="A5" s="387"/>
      <c r="B5" s="114"/>
      <c r="C5" s="114"/>
      <c r="D5" s="114"/>
      <c r="E5" s="114"/>
      <c r="F5" s="115" t="str">
        <f>IF(E5="式","1","")</f>
        <v/>
      </c>
      <c r="G5" s="115"/>
      <c r="H5" s="116"/>
      <c r="I5" s="117"/>
      <c r="J5" s="111"/>
      <c r="N5" s="111"/>
      <c r="O5" s="111"/>
      <c r="P5" s="111"/>
      <c r="Q5" s="111"/>
      <c r="R5" s="112"/>
      <c r="S5" s="112"/>
    </row>
    <row r="6" spans="1:19" s="113" customFormat="1" ht="18.75" customHeight="1">
      <c r="A6" s="118"/>
      <c r="B6" s="119" t="s">
        <v>72</v>
      </c>
      <c r="C6" s="120" t="s">
        <v>13</v>
      </c>
      <c r="D6" s="119"/>
      <c r="E6" s="119"/>
      <c r="F6" s="121"/>
      <c r="G6" s="121"/>
      <c r="H6" s="121"/>
      <c r="I6" s="122" t="s">
        <v>313</v>
      </c>
      <c r="J6" s="111"/>
      <c r="N6" s="111"/>
      <c r="O6" s="111"/>
      <c r="P6" s="111"/>
      <c r="Q6" s="112"/>
      <c r="R6" s="112"/>
      <c r="S6" s="112"/>
    </row>
    <row r="7" spans="1:19" s="113" customFormat="1" ht="18.75" customHeight="1">
      <c r="A7" s="275"/>
      <c r="B7" s="114" t="s">
        <v>128</v>
      </c>
      <c r="C7" s="123" t="s">
        <v>225</v>
      </c>
      <c r="D7" s="114"/>
      <c r="E7" s="124" t="s">
        <v>12</v>
      </c>
      <c r="F7" s="115">
        <v>3</v>
      </c>
      <c r="G7" s="116"/>
      <c r="H7" s="116"/>
      <c r="I7" s="117"/>
      <c r="J7" s="111"/>
      <c r="N7" s="111"/>
      <c r="O7" s="111"/>
      <c r="P7" s="111"/>
      <c r="Q7" s="112"/>
      <c r="R7" s="112"/>
      <c r="S7" s="112"/>
    </row>
    <row r="8" spans="1:19" s="113" customFormat="1" ht="18.75" customHeight="1">
      <c r="A8" s="118"/>
      <c r="B8" s="119" t="s">
        <v>72</v>
      </c>
      <c r="C8" s="125" t="s">
        <v>14</v>
      </c>
      <c r="D8" s="119"/>
      <c r="E8" s="119"/>
      <c r="F8" s="121"/>
      <c r="G8" s="121"/>
      <c r="H8" s="121"/>
      <c r="I8" s="122" t="s">
        <v>314</v>
      </c>
      <c r="J8" s="111"/>
      <c r="N8" s="111"/>
      <c r="O8" s="111"/>
      <c r="P8" s="111"/>
      <c r="Q8" s="112"/>
      <c r="R8" s="112"/>
      <c r="S8" s="112"/>
    </row>
    <row r="9" spans="1:19" s="113" customFormat="1" ht="18.75" customHeight="1">
      <c r="A9" s="275"/>
      <c r="B9" s="114" t="s">
        <v>248</v>
      </c>
      <c r="C9" s="126" t="s">
        <v>227</v>
      </c>
      <c r="D9" s="114"/>
      <c r="E9" s="124" t="s">
        <v>12</v>
      </c>
      <c r="F9" s="115">
        <v>1</v>
      </c>
      <c r="G9" s="116"/>
      <c r="H9" s="116"/>
      <c r="I9" s="117"/>
      <c r="J9" s="111"/>
      <c r="N9" s="111"/>
      <c r="O9" s="111"/>
      <c r="P9" s="111"/>
      <c r="Q9" s="112"/>
      <c r="R9" s="112"/>
      <c r="S9" s="112"/>
    </row>
    <row r="10" spans="1:19" s="113" customFormat="1" ht="18.75" customHeight="1">
      <c r="A10" s="118"/>
      <c r="B10" s="127" t="s">
        <v>151</v>
      </c>
      <c r="C10" s="125" t="s">
        <v>13</v>
      </c>
      <c r="D10" s="119"/>
      <c r="E10" s="119"/>
      <c r="F10" s="121"/>
      <c r="G10" s="121"/>
      <c r="H10" s="121"/>
      <c r="I10" s="122" t="s">
        <v>315</v>
      </c>
      <c r="J10" s="111"/>
      <c r="K10" s="112"/>
      <c r="L10" s="112"/>
      <c r="M10" s="112"/>
    </row>
    <row r="11" spans="1:19" s="113" customFormat="1" ht="18.75" customHeight="1">
      <c r="A11" s="275"/>
      <c r="B11" s="114" t="s">
        <v>249</v>
      </c>
      <c r="C11" s="126" t="s">
        <v>250</v>
      </c>
      <c r="D11" s="114"/>
      <c r="E11" s="124" t="s">
        <v>12</v>
      </c>
      <c r="F11" s="115">
        <v>2</v>
      </c>
      <c r="G11" s="116"/>
      <c r="H11" s="116"/>
      <c r="I11" s="117"/>
      <c r="J11" s="111"/>
      <c r="K11" s="112"/>
      <c r="L11" s="112"/>
      <c r="M11" s="112"/>
    </row>
    <row r="12" spans="1:19" s="113" customFormat="1" ht="18.75" customHeight="1">
      <c r="A12" s="118"/>
      <c r="B12" s="127" t="s">
        <v>151</v>
      </c>
      <c r="C12" s="125" t="s">
        <v>252</v>
      </c>
      <c r="D12" s="119"/>
      <c r="E12" s="119"/>
      <c r="F12" s="121"/>
      <c r="G12" s="121"/>
      <c r="H12" s="121"/>
      <c r="I12" s="122" t="s">
        <v>316</v>
      </c>
      <c r="J12" s="111"/>
      <c r="K12" s="112"/>
      <c r="L12" s="112"/>
      <c r="M12" s="112"/>
    </row>
    <row r="13" spans="1:19" s="113" customFormat="1" ht="18.75" customHeight="1">
      <c r="A13" s="275"/>
      <c r="B13" s="114" t="s">
        <v>248</v>
      </c>
      <c r="C13" s="126" t="s">
        <v>227</v>
      </c>
      <c r="D13" s="114"/>
      <c r="E13" s="124" t="s">
        <v>12</v>
      </c>
      <c r="F13" s="115">
        <v>1</v>
      </c>
      <c r="G13" s="116"/>
      <c r="H13" s="116"/>
      <c r="I13" s="117"/>
      <c r="J13" s="111"/>
      <c r="K13" s="112"/>
      <c r="L13" s="112"/>
      <c r="M13" s="112"/>
    </row>
    <row r="14" spans="1:19" s="113" customFormat="1" ht="18.75" customHeight="1">
      <c r="A14" s="118"/>
      <c r="B14" s="119" t="s">
        <v>304</v>
      </c>
      <c r="C14" s="125" t="s">
        <v>305</v>
      </c>
      <c r="D14" s="119"/>
      <c r="E14" s="119"/>
      <c r="F14" s="121"/>
      <c r="G14" s="121"/>
      <c r="H14" s="121"/>
      <c r="I14" s="122" t="s">
        <v>317</v>
      </c>
      <c r="J14" s="111"/>
      <c r="K14" s="112"/>
      <c r="L14" s="112"/>
      <c r="M14" s="112"/>
    </row>
    <row r="15" spans="1:19" s="113" customFormat="1" ht="18.75" customHeight="1">
      <c r="A15" s="275"/>
      <c r="B15" s="114" t="s">
        <v>171</v>
      </c>
      <c r="C15" s="126" t="s">
        <v>227</v>
      </c>
      <c r="D15" s="114"/>
      <c r="E15" s="124" t="s">
        <v>12</v>
      </c>
      <c r="F15" s="115">
        <v>1</v>
      </c>
      <c r="G15" s="116"/>
      <c r="H15" s="116"/>
      <c r="I15" s="117"/>
      <c r="J15" s="111"/>
    </row>
    <row r="16" spans="1:19" s="113" customFormat="1" ht="18.75" customHeight="1">
      <c r="A16" s="118"/>
      <c r="B16" s="119" t="s">
        <v>132</v>
      </c>
      <c r="C16" s="125" t="s">
        <v>306</v>
      </c>
      <c r="D16" s="127"/>
      <c r="E16" s="119"/>
      <c r="F16" s="121"/>
      <c r="G16" s="121"/>
      <c r="H16" s="121"/>
      <c r="I16" s="122" t="s">
        <v>318</v>
      </c>
      <c r="J16" s="111"/>
    </row>
    <row r="17" spans="1:17" s="113" customFormat="1" ht="18.75" customHeight="1">
      <c r="A17" s="275"/>
      <c r="B17" s="114" t="s">
        <v>128</v>
      </c>
      <c r="C17" s="126" t="s">
        <v>226</v>
      </c>
      <c r="D17" s="114"/>
      <c r="E17" s="124" t="s">
        <v>12</v>
      </c>
      <c r="F17" s="115">
        <v>2</v>
      </c>
      <c r="G17" s="116"/>
      <c r="H17" s="116"/>
      <c r="I17" s="117"/>
      <c r="J17" s="111"/>
    </row>
    <row r="18" spans="1:17" s="113" customFormat="1" ht="18.75" customHeight="1">
      <c r="A18" s="118"/>
      <c r="B18" s="119" t="s">
        <v>20</v>
      </c>
      <c r="C18" s="125" t="s">
        <v>302</v>
      </c>
      <c r="D18" s="233"/>
      <c r="E18" s="119"/>
      <c r="F18" s="121"/>
      <c r="G18" s="121"/>
      <c r="H18" s="121"/>
      <c r="I18" s="122" t="s">
        <v>319</v>
      </c>
      <c r="J18" s="111"/>
    </row>
    <row r="19" spans="1:17" s="113" customFormat="1" ht="18.75" customHeight="1">
      <c r="A19" s="275"/>
      <c r="B19" s="114" t="s">
        <v>171</v>
      </c>
      <c r="C19" s="126" t="s">
        <v>238</v>
      </c>
      <c r="D19" s="114"/>
      <c r="E19" s="124" t="s">
        <v>12</v>
      </c>
      <c r="F19" s="115">
        <v>1</v>
      </c>
      <c r="G19" s="116"/>
      <c r="H19" s="116"/>
      <c r="I19" s="117"/>
    </row>
    <row r="20" spans="1:17" s="113" customFormat="1" ht="18.75" customHeight="1">
      <c r="A20" s="118"/>
      <c r="B20" s="127"/>
      <c r="C20" s="127"/>
      <c r="D20" s="127"/>
      <c r="E20" s="127"/>
      <c r="F20" s="128"/>
      <c r="G20" s="128"/>
      <c r="H20" s="128"/>
      <c r="I20" s="122"/>
    </row>
    <row r="21" spans="1:17" s="113" customFormat="1" ht="18.75" customHeight="1">
      <c r="A21" s="118"/>
      <c r="B21" s="119" t="s">
        <v>265</v>
      </c>
      <c r="C21" s="119"/>
      <c r="D21" s="119"/>
      <c r="E21" s="119"/>
      <c r="F21" s="132"/>
      <c r="G21" s="132"/>
      <c r="H21" s="121"/>
      <c r="I21" s="214"/>
    </row>
    <row r="22" spans="1:17" s="263" customFormat="1" ht="18.75" customHeight="1">
      <c r="A22" s="257"/>
      <c r="B22" s="258"/>
      <c r="C22" s="258"/>
      <c r="D22" s="258"/>
      <c r="E22" s="259"/>
      <c r="F22" s="260"/>
      <c r="G22" s="260"/>
      <c r="H22" s="260"/>
      <c r="I22" s="290"/>
      <c r="J22" s="261"/>
      <c r="K22" s="262"/>
      <c r="M22" s="264"/>
    </row>
    <row r="23" spans="1:17" s="263" customFormat="1" ht="18.75" customHeight="1">
      <c r="A23" s="265"/>
      <c r="B23" s="266" t="s">
        <v>369</v>
      </c>
      <c r="C23" s="266"/>
      <c r="D23" s="266"/>
      <c r="E23" s="267"/>
      <c r="F23" s="268"/>
      <c r="G23" s="268"/>
      <c r="H23" s="268"/>
      <c r="I23" s="277"/>
      <c r="J23" s="261"/>
      <c r="K23" s="262"/>
      <c r="M23" s="264"/>
    </row>
    <row r="24" spans="1:17" s="263" customFormat="1" ht="18.75" customHeight="1">
      <c r="A24" s="269"/>
      <c r="B24" s="270"/>
      <c r="C24" s="270"/>
      <c r="D24" s="270"/>
      <c r="E24" s="259"/>
      <c r="F24" s="260"/>
      <c r="G24" s="260"/>
      <c r="H24" s="260"/>
      <c r="I24" s="276" t="s">
        <v>370</v>
      </c>
      <c r="J24" s="261"/>
      <c r="K24" s="262"/>
      <c r="M24" s="264"/>
      <c r="O24" s="273"/>
      <c r="Q24" s="273"/>
    </row>
    <row r="25" spans="1:17" s="263" customFormat="1" ht="18.75" customHeight="1">
      <c r="A25" s="265"/>
      <c r="B25" s="266"/>
      <c r="C25" s="266" t="s">
        <v>375</v>
      </c>
      <c r="D25" s="266"/>
      <c r="E25" s="267" t="s">
        <v>161</v>
      </c>
      <c r="F25" s="268">
        <v>1</v>
      </c>
      <c r="G25" s="268"/>
      <c r="H25" s="268"/>
      <c r="I25" s="277" t="s">
        <v>372</v>
      </c>
      <c r="J25" s="261"/>
      <c r="K25" s="262"/>
      <c r="M25" s="264"/>
      <c r="O25" s="273"/>
      <c r="Q25" s="273"/>
    </row>
    <row r="26" spans="1:17" s="263" customFormat="1" ht="18.75" customHeight="1">
      <c r="A26" s="269"/>
      <c r="B26" s="270"/>
      <c r="C26" s="270"/>
      <c r="D26" s="270"/>
      <c r="E26" s="271"/>
      <c r="F26" s="272"/>
      <c r="G26" s="272"/>
      <c r="H26" s="272"/>
      <c r="I26" s="276"/>
      <c r="J26" s="261"/>
      <c r="K26" s="262"/>
      <c r="M26" s="264"/>
      <c r="O26" s="273"/>
      <c r="Q26" s="273"/>
    </row>
    <row r="27" spans="1:17" s="263" customFormat="1" ht="18.75" customHeight="1">
      <c r="A27" s="265"/>
      <c r="B27" s="266"/>
      <c r="C27" s="266" t="s">
        <v>363</v>
      </c>
      <c r="D27" s="266"/>
      <c r="E27" s="267" t="s">
        <v>374</v>
      </c>
      <c r="F27" s="268">
        <v>1</v>
      </c>
      <c r="G27" s="268"/>
      <c r="H27" s="268"/>
      <c r="I27" s="277" t="s">
        <v>373</v>
      </c>
      <c r="J27" s="261"/>
      <c r="K27" s="262"/>
      <c r="M27" s="264"/>
      <c r="O27" s="273"/>
      <c r="Q27" s="273"/>
    </row>
    <row r="28" spans="1:17" s="263" customFormat="1" ht="18.75" customHeight="1">
      <c r="A28" s="257"/>
      <c r="B28" s="258"/>
      <c r="C28" s="258"/>
      <c r="D28" s="258"/>
      <c r="E28" s="259"/>
      <c r="F28" s="260"/>
      <c r="G28" s="260"/>
      <c r="H28" s="260"/>
      <c r="I28" s="290"/>
      <c r="J28" s="261"/>
      <c r="K28" s="262"/>
      <c r="M28" s="264"/>
    </row>
    <row r="29" spans="1:17" s="263" customFormat="1" ht="18.75" customHeight="1">
      <c r="A29" s="291"/>
      <c r="B29" s="292"/>
      <c r="C29" s="292" t="s">
        <v>364</v>
      </c>
      <c r="D29" s="292"/>
      <c r="E29" s="293" t="s">
        <v>374</v>
      </c>
      <c r="F29" s="294">
        <v>1</v>
      </c>
      <c r="G29" s="294"/>
      <c r="H29" s="294"/>
      <c r="I29" s="295" t="s">
        <v>376</v>
      </c>
      <c r="J29" s="261"/>
      <c r="K29" s="262"/>
      <c r="M29" s="264"/>
    </row>
    <row r="30" spans="1:17" s="263" customFormat="1" ht="18.75" customHeight="1">
      <c r="A30" s="278"/>
      <c r="B30" s="279"/>
      <c r="C30" s="279"/>
      <c r="D30" s="279"/>
      <c r="E30" s="280"/>
      <c r="F30" s="281"/>
      <c r="G30" s="281"/>
      <c r="H30" s="281"/>
      <c r="I30" s="282"/>
      <c r="J30" s="261"/>
      <c r="K30" s="262"/>
      <c r="M30" s="264"/>
    </row>
    <row r="31" spans="1:17" s="263" customFormat="1" ht="18.75" customHeight="1">
      <c r="A31" s="269"/>
      <c r="B31" s="270"/>
      <c r="C31" s="270" t="s">
        <v>365</v>
      </c>
      <c r="D31" s="270"/>
      <c r="E31" s="271"/>
      <c r="F31" s="272"/>
      <c r="G31" s="272"/>
      <c r="H31" s="272"/>
      <c r="I31" s="283"/>
      <c r="J31" s="261"/>
      <c r="K31" s="262"/>
      <c r="M31" s="264"/>
    </row>
    <row r="32" spans="1:17" s="263" customFormat="1" ht="18.75" customHeight="1">
      <c r="A32" s="257"/>
      <c r="B32" s="258"/>
      <c r="C32" s="258"/>
      <c r="D32" s="258"/>
      <c r="E32" s="259"/>
      <c r="F32" s="260"/>
      <c r="G32" s="260"/>
      <c r="H32" s="260"/>
      <c r="I32" s="284"/>
      <c r="J32" s="261"/>
      <c r="K32" s="262"/>
      <c r="M32" s="264"/>
    </row>
    <row r="33" spans="1:13" s="263" customFormat="1" ht="18.75" customHeight="1">
      <c r="A33" s="265"/>
      <c r="B33" s="266"/>
      <c r="C33" s="266" t="s">
        <v>366</v>
      </c>
      <c r="D33" s="266"/>
      <c r="E33" s="267" t="s">
        <v>374</v>
      </c>
      <c r="F33" s="268">
        <v>1</v>
      </c>
      <c r="G33" s="268"/>
      <c r="H33" s="268"/>
      <c r="I33" s="285" t="s">
        <v>377</v>
      </c>
      <c r="J33" s="261"/>
      <c r="K33" s="262"/>
      <c r="M33" s="264"/>
    </row>
    <row r="34" spans="1:13" s="263" customFormat="1" ht="18.75" customHeight="1">
      <c r="A34" s="269"/>
      <c r="B34" s="270"/>
      <c r="C34" s="270"/>
      <c r="D34" s="270"/>
      <c r="E34" s="271"/>
      <c r="F34" s="272"/>
      <c r="G34" s="272"/>
      <c r="H34" s="272"/>
      <c r="I34" s="286"/>
      <c r="J34" s="261"/>
      <c r="K34" s="262"/>
      <c r="M34" s="264"/>
    </row>
    <row r="35" spans="1:13" s="263" customFormat="1" ht="18.75" customHeight="1">
      <c r="A35" s="269"/>
      <c r="B35" s="270" t="s">
        <v>367</v>
      </c>
      <c r="C35" s="270"/>
      <c r="D35" s="270"/>
      <c r="E35" s="271"/>
      <c r="F35" s="272"/>
      <c r="G35" s="272"/>
      <c r="H35" s="272"/>
      <c r="I35" s="287"/>
      <c r="J35" s="261"/>
      <c r="K35" s="262"/>
      <c r="M35" s="264"/>
    </row>
    <row r="36" spans="1:13" s="263" customFormat="1" ht="18.75" customHeight="1">
      <c r="A36" s="257"/>
      <c r="B36" s="258"/>
      <c r="C36" s="258"/>
      <c r="D36" s="258"/>
      <c r="E36" s="259"/>
      <c r="F36" s="260"/>
      <c r="G36" s="260"/>
      <c r="H36" s="260"/>
      <c r="I36" s="288"/>
      <c r="J36" s="261"/>
      <c r="K36" s="262"/>
      <c r="M36" s="264"/>
    </row>
    <row r="37" spans="1:13" s="263" customFormat="1" ht="18.75" customHeight="1">
      <c r="A37" s="265" t="s">
        <v>368</v>
      </c>
      <c r="B37" s="266"/>
      <c r="C37" s="266"/>
      <c r="D37" s="266"/>
      <c r="E37" s="267"/>
      <c r="F37" s="268"/>
      <c r="G37" s="268"/>
      <c r="H37" s="268"/>
      <c r="I37" s="285"/>
      <c r="J37" s="261"/>
      <c r="K37" s="262"/>
      <c r="M37" s="264"/>
    </row>
    <row r="38" spans="1:13" s="263" customFormat="1" ht="18.75" customHeight="1">
      <c r="A38" s="269"/>
      <c r="B38" s="270"/>
      <c r="C38" s="270"/>
      <c r="D38" s="270"/>
      <c r="E38" s="271"/>
      <c r="F38" s="272"/>
      <c r="G38" s="272"/>
      <c r="H38" s="272"/>
      <c r="I38" s="286"/>
      <c r="J38" s="261"/>
      <c r="K38" s="262"/>
      <c r="M38" s="264"/>
    </row>
    <row r="39" spans="1:13" s="263" customFormat="1" ht="18.75" customHeight="1">
      <c r="A39" s="269" t="s">
        <v>371</v>
      </c>
      <c r="B39" s="270"/>
      <c r="C39" s="270"/>
      <c r="D39" s="270"/>
      <c r="E39" s="271"/>
      <c r="F39" s="272"/>
      <c r="G39" s="272"/>
      <c r="H39" s="272"/>
      <c r="I39" s="286"/>
      <c r="J39" s="261"/>
      <c r="K39" s="262"/>
      <c r="M39" s="264"/>
    </row>
    <row r="40" spans="1:13" s="263" customFormat="1" ht="18.75" customHeight="1">
      <c r="A40" s="257"/>
      <c r="B40" s="258"/>
      <c r="C40" s="258"/>
      <c r="D40" s="258"/>
      <c r="E40" s="259"/>
      <c r="F40" s="260"/>
      <c r="G40" s="260"/>
      <c r="H40" s="260"/>
      <c r="I40" s="288"/>
      <c r="J40" s="261"/>
      <c r="K40" s="262"/>
      <c r="M40" s="264"/>
    </row>
    <row r="41" spans="1:13" s="263" customFormat="1" ht="18.75" customHeight="1">
      <c r="A41" s="265"/>
      <c r="B41" s="266"/>
      <c r="C41" s="266"/>
      <c r="D41" s="266"/>
      <c r="E41" s="267"/>
      <c r="F41" s="268"/>
      <c r="G41" s="268"/>
      <c r="H41" s="268"/>
      <c r="I41" s="289"/>
      <c r="J41" s="261"/>
      <c r="K41" s="262"/>
      <c r="M41" s="264"/>
    </row>
    <row r="42" spans="1:13" s="113" customFormat="1" ht="18.75" customHeight="1">
      <c r="A42" s="118"/>
      <c r="B42" s="119"/>
      <c r="C42" s="125"/>
      <c r="D42" s="127"/>
      <c r="E42" s="127"/>
      <c r="F42" s="121"/>
      <c r="G42" s="121"/>
      <c r="H42" s="121"/>
      <c r="I42" s="122"/>
    </row>
    <row r="43" spans="1:13" s="113" customFormat="1" ht="18.75" customHeight="1">
      <c r="A43" s="275"/>
      <c r="B43" s="114"/>
      <c r="C43" s="126"/>
      <c r="D43" s="114"/>
      <c r="E43" s="114"/>
      <c r="F43" s="115"/>
      <c r="G43" s="116"/>
      <c r="H43" s="116"/>
      <c r="I43" s="117"/>
    </row>
    <row r="44" spans="1:13" s="263" customFormat="1" ht="18.75" customHeight="1">
      <c r="A44" s="257"/>
      <c r="B44" s="258"/>
      <c r="C44" s="258"/>
      <c r="D44" s="258"/>
      <c r="E44" s="259"/>
      <c r="F44" s="260"/>
      <c r="G44" s="260"/>
      <c r="H44" s="260"/>
      <c r="I44" s="288"/>
      <c r="J44" s="261"/>
      <c r="K44" s="262"/>
      <c r="M44" s="264"/>
    </row>
    <row r="45" spans="1:13" s="263" customFormat="1" ht="18.75" customHeight="1">
      <c r="A45" s="265"/>
      <c r="B45" s="266"/>
      <c r="C45" s="266"/>
      <c r="D45" s="266"/>
      <c r="E45" s="267"/>
      <c r="F45" s="268"/>
      <c r="G45" s="268"/>
      <c r="H45" s="268"/>
      <c r="I45" s="289"/>
      <c r="J45" s="261"/>
      <c r="K45" s="262"/>
      <c r="M45" s="264"/>
    </row>
    <row r="46" spans="1:13" s="113" customFormat="1" ht="18.75" customHeight="1">
      <c r="A46" s="118"/>
      <c r="B46" s="119"/>
      <c r="C46" s="125"/>
      <c r="D46" s="127"/>
      <c r="E46" s="127"/>
      <c r="F46" s="121"/>
      <c r="G46" s="121"/>
      <c r="H46" s="121"/>
      <c r="I46" s="122"/>
    </row>
    <row r="47" spans="1:13" s="113" customFormat="1" ht="18.75" customHeight="1">
      <c r="A47" s="275"/>
      <c r="B47" s="114"/>
      <c r="C47" s="126"/>
      <c r="D47" s="114"/>
      <c r="E47" s="114"/>
      <c r="F47" s="115"/>
      <c r="G47" s="116"/>
      <c r="H47" s="116"/>
      <c r="I47" s="117"/>
    </row>
    <row r="48" spans="1:13" s="263" customFormat="1" ht="18.75" customHeight="1">
      <c r="A48" s="257"/>
      <c r="B48" s="258"/>
      <c r="C48" s="258"/>
      <c r="D48" s="258"/>
      <c r="E48" s="259"/>
      <c r="F48" s="260"/>
      <c r="G48" s="260"/>
      <c r="H48" s="260"/>
      <c r="I48" s="288"/>
      <c r="J48" s="261"/>
      <c r="K48" s="262"/>
      <c r="M48" s="264"/>
    </row>
    <row r="49" spans="1:13" s="263" customFormat="1" ht="18.75" customHeight="1">
      <c r="A49" s="265"/>
      <c r="B49" s="266"/>
      <c r="C49" s="266"/>
      <c r="D49" s="266"/>
      <c r="E49" s="267"/>
      <c r="F49" s="268"/>
      <c r="G49" s="268"/>
      <c r="H49" s="268"/>
      <c r="I49" s="289"/>
      <c r="J49" s="261"/>
      <c r="K49" s="262"/>
      <c r="M49" s="264"/>
    </row>
    <row r="50" spans="1:13" s="113" customFormat="1" ht="18.75" customHeight="1">
      <c r="A50" s="118"/>
      <c r="B50" s="119"/>
      <c r="C50" s="125"/>
      <c r="D50" s="127"/>
      <c r="E50" s="127"/>
      <c r="F50" s="121"/>
      <c r="G50" s="121"/>
      <c r="H50" s="121"/>
      <c r="I50" s="122"/>
    </row>
    <row r="51" spans="1:13" s="113" customFormat="1" ht="18.75" customHeight="1">
      <c r="A51" s="275"/>
      <c r="B51" s="114"/>
      <c r="C51" s="126"/>
      <c r="D51" s="114"/>
      <c r="E51" s="114"/>
      <c r="F51" s="115"/>
      <c r="G51" s="116"/>
      <c r="H51" s="116"/>
      <c r="I51" s="117"/>
    </row>
    <row r="52" spans="1:13" s="113" customFormat="1" ht="18.75" customHeight="1">
      <c r="A52" s="168"/>
      <c r="B52" s="119"/>
      <c r="C52" s="169"/>
      <c r="D52" s="119"/>
      <c r="E52" s="119"/>
      <c r="F52" s="132"/>
      <c r="G52" s="121"/>
      <c r="H52" s="121"/>
      <c r="I52" s="122"/>
    </row>
    <row r="53" spans="1:13" s="113" customFormat="1" ht="18.75" customHeight="1">
      <c r="A53" s="168"/>
      <c r="B53" s="119"/>
      <c r="C53" s="169"/>
      <c r="D53" s="119"/>
      <c r="E53" s="119"/>
      <c r="F53" s="132"/>
      <c r="G53" s="121"/>
      <c r="H53" s="121"/>
      <c r="I53" s="122"/>
    </row>
    <row r="54" spans="1:13" s="113" customFormat="1" ht="18.75" customHeight="1">
      <c r="A54" s="133"/>
      <c r="B54" s="127"/>
      <c r="C54" s="125"/>
      <c r="D54" s="127"/>
      <c r="E54" s="127"/>
      <c r="F54" s="170"/>
      <c r="G54" s="128"/>
      <c r="H54" s="128"/>
      <c r="I54" s="129"/>
    </row>
    <row r="55" spans="1:13" s="113" customFormat="1" ht="18.75" customHeight="1">
      <c r="A55" s="236"/>
      <c r="B55" s="228"/>
      <c r="C55" s="229"/>
      <c r="D55" s="228"/>
      <c r="E55" s="228"/>
      <c r="F55" s="230"/>
      <c r="G55" s="134"/>
      <c r="H55" s="134"/>
      <c r="I55" s="237"/>
    </row>
    <row r="56" spans="1:13" ht="18.75" customHeight="1">
      <c r="A56" s="135"/>
      <c r="B56" s="135"/>
      <c r="C56" s="135"/>
      <c r="D56" s="135"/>
      <c r="E56" s="135"/>
      <c r="F56" s="136"/>
      <c r="G56" s="137"/>
      <c r="H56" s="137"/>
      <c r="I56" s="135"/>
    </row>
    <row r="57" spans="1:13" ht="18.75" customHeight="1">
      <c r="A57" s="135"/>
      <c r="B57" s="135"/>
      <c r="C57" s="135"/>
      <c r="D57" s="135"/>
      <c r="E57" s="135"/>
      <c r="F57" s="136"/>
      <c r="G57" s="137"/>
      <c r="H57" s="137"/>
      <c r="I57" s="135"/>
    </row>
    <row r="58" spans="1:13" ht="18.75" customHeight="1">
      <c r="A58" s="135"/>
      <c r="B58" s="135"/>
      <c r="C58" s="135"/>
      <c r="D58" s="135"/>
      <c r="E58" s="135"/>
      <c r="F58" s="136"/>
      <c r="G58" s="137"/>
      <c r="H58" s="130"/>
      <c r="I58" s="131"/>
    </row>
    <row r="64" spans="1:13" ht="18.75" customHeight="1">
      <c r="H64" s="103"/>
    </row>
  </sheetData>
  <mergeCells count="2">
    <mergeCell ref="A1:I1"/>
    <mergeCell ref="A4:A5"/>
  </mergeCells>
  <phoneticPr fontId="2"/>
  <pageMargins left="0.59055118110236227" right="0.19685039370078741" top="0.53" bottom="0.28000000000000003" header="0.51181102362204722" footer="0.3"/>
  <pageSetup paperSize="9" orientation="landscape" r:id="rId1"/>
  <headerFooter alignWithMargins="0"/>
  <rowBreaks count="1" manualBreakCount="1">
    <brk id="29"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3"/>
  <sheetViews>
    <sheetView view="pageBreakPreview" zoomScaleNormal="75" zoomScaleSheetLayoutView="100" workbookViewId="0"/>
  </sheetViews>
  <sheetFormatPr defaultColWidth="17.625" defaultRowHeight="18.75" customHeight="1"/>
  <cols>
    <col min="1" max="2" width="25" style="52" customWidth="1"/>
    <col min="3" max="3" width="13" style="53" customWidth="1"/>
    <col min="4" max="4" width="8.125" style="52" customWidth="1"/>
    <col min="5" max="5" width="14.875" style="53" customWidth="1"/>
    <col min="6" max="6" width="16.375" style="53" customWidth="1"/>
    <col min="7" max="7" width="29.375" style="52" customWidth="1"/>
    <col min="8" max="16384" width="17.625" style="52"/>
  </cols>
  <sheetData>
    <row r="1" spans="1:7" ht="20.45" customHeight="1">
      <c r="A1" s="51" t="s">
        <v>230</v>
      </c>
    </row>
    <row r="2" spans="1:7" ht="28.9" customHeight="1">
      <c r="A2" s="388" t="s">
        <v>321</v>
      </c>
      <c r="B2" s="389"/>
      <c r="C2" s="389"/>
      <c r="D2" s="248" t="s">
        <v>172</v>
      </c>
      <c r="E2" s="54"/>
      <c r="F2" s="54"/>
      <c r="G2" s="55" t="s">
        <v>147</v>
      </c>
    </row>
    <row r="3" spans="1:7" ht="21" customHeight="1">
      <c r="A3" s="56" t="s">
        <v>62</v>
      </c>
      <c r="B3" s="57" t="s">
        <v>60</v>
      </c>
      <c r="C3" s="57" t="s">
        <v>61</v>
      </c>
      <c r="D3" s="57" t="s">
        <v>56</v>
      </c>
      <c r="E3" s="57" t="s">
        <v>57</v>
      </c>
      <c r="F3" s="57" t="s">
        <v>58</v>
      </c>
      <c r="G3" s="58" t="s">
        <v>59</v>
      </c>
    </row>
    <row r="4" spans="1:7" ht="18.75" customHeight="1">
      <c r="A4" s="166" t="s">
        <v>280</v>
      </c>
      <c r="B4" s="60"/>
      <c r="C4" s="61"/>
      <c r="D4" s="60"/>
      <c r="E4" s="61"/>
      <c r="F4" s="61"/>
      <c r="G4" s="44"/>
    </row>
    <row r="5" spans="1:7" ht="18.75" customHeight="1">
      <c r="A5" s="167" t="s">
        <v>333</v>
      </c>
      <c r="B5" s="42" t="s">
        <v>10</v>
      </c>
      <c r="C5" s="64">
        <f>面積計算書!E37</f>
        <v>632</v>
      </c>
      <c r="D5" s="65" t="s">
        <v>21</v>
      </c>
      <c r="E5" s="64"/>
      <c r="F5" s="64"/>
      <c r="G5" s="43"/>
    </row>
    <row r="6" spans="1:7" ht="18.75" customHeight="1">
      <c r="A6" s="166" t="s">
        <v>281</v>
      </c>
      <c r="B6" s="60"/>
      <c r="C6" s="61"/>
      <c r="D6" s="60"/>
      <c r="E6" s="61"/>
      <c r="F6" s="61"/>
      <c r="G6" s="44"/>
    </row>
    <row r="7" spans="1:7" ht="18.75" customHeight="1">
      <c r="A7" s="167" t="s">
        <v>334</v>
      </c>
      <c r="B7" s="42" t="s">
        <v>11</v>
      </c>
      <c r="C7" s="64">
        <f>面積計算書!F37</f>
        <v>536</v>
      </c>
      <c r="D7" s="65" t="s">
        <v>21</v>
      </c>
      <c r="E7" s="64"/>
      <c r="F7" s="64"/>
      <c r="G7" s="43"/>
    </row>
    <row r="8" spans="1:7" ht="18.75" customHeight="1">
      <c r="A8" s="59"/>
      <c r="B8" s="60"/>
      <c r="C8" s="60"/>
      <c r="D8" s="60"/>
      <c r="E8" s="60"/>
      <c r="F8" s="60"/>
      <c r="G8" s="62"/>
    </row>
    <row r="9" spans="1:7" ht="18.75" customHeight="1">
      <c r="A9" s="63" t="s">
        <v>126</v>
      </c>
      <c r="B9" s="65"/>
      <c r="C9" s="64"/>
      <c r="D9" s="65"/>
      <c r="E9" s="64"/>
      <c r="F9" s="64"/>
      <c r="G9" s="43"/>
    </row>
    <row r="10" spans="1:7" ht="18.75" customHeight="1">
      <c r="A10" s="66"/>
      <c r="B10" s="67"/>
      <c r="C10" s="68"/>
      <c r="D10" s="67"/>
      <c r="E10" s="68"/>
      <c r="F10" s="68"/>
      <c r="G10" s="62"/>
    </row>
    <row r="11" spans="1:7" ht="18.75" customHeight="1">
      <c r="A11" s="59"/>
      <c r="B11" s="60"/>
      <c r="C11" s="61"/>
      <c r="D11" s="60"/>
      <c r="E11" s="61"/>
      <c r="F11" s="61"/>
      <c r="G11" s="62"/>
    </row>
    <row r="12" spans="1:7" ht="18.75" customHeight="1">
      <c r="A12" s="66"/>
      <c r="B12" s="67"/>
      <c r="C12" s="68"/>
      <c r="D12" s="67"/>
      <c r="E12" s="68"/>
      <c r="F12" s="68"/>
      <c r="G12" s="71"/>
    </row>
    <row r="13" spans="1:7" ht="18.75" customHeight="1">
      <c r="A13" s="63"/>
      <c r="B13" s="65"/>
      <c r="C13" s="64"/>
      <c r="D13" s="65"/>
      <c r="E13" s="64"/>
      <c r="F13" s="64"/>
      <c r="G13" s="72"/>
    </row>
    <row r="14" spans="1:7" ht="18.75" customHeight="1">
      <c r="A14" s="59"/>
      <c r="B14" s="60"/>
      <c r="C14" s="61"/>
      <c r="D14" s="60"/>
      <c r="E14" s="61"/>
      <c r="F14" s="61"/>
      <c r="G14" s="62"/>
    </row>
    <row r="15" spans="1:7" ht="18.75" customHeight="1">
      <c r="A15" s="59"/>
      <c r="B15" s="60"/>
      <c r="C15" s="61"/>
      <c r="D15" s="60"/>
      <c r="E15" s="61"/>
      <c r="F15" s="61"/>
      <c r="G15" s="62"/>
    </row>
    <row r="16" spans="1:7" ht="18.75" customHeight="1">
      <c r="A16" s="66"/>
      <c r="B16" s="67"/>
      <c r="C16" s="68"/>
      <c r="D16" s="67"/>
      <c r="E16" s="68"/>
      <c r="F16" s="68"/>
      <c r="G16" s="71"/>
    </row>
    <row r="17" spans="1:7" ht="18.75" customHeight="1">
      <c r="A17" s="63"/>
      <c r="B17" s="65"/>
      <c r="C17" s="64"/>
      <c r="D17" s="65"/>
      <c r="E17" s="64"/>
      <c r="F17" s="64"/>
      <c r="G17" s="72"/>
    </row>
    <row r="18" spans="1:7" ht="18.75" customHeight="1">
      <c r="A18" s="59"/>
      <c r="B18" s="60"/>
      <c r="C18" s="61"/>
      <c r="D18" s="60"/>
      <c r="E18" s="61"/>
      <c r="F18" s="61"/>
      <c r="G18" s="62"/>
    </row>
    <row r="19" spans="1:7" ht="18.75" customHeight="1">
      <c r="A19" s="63"/>
      <c r="B19" s="65"/>
      <c r="C19" s="64"/>
      <c r="D19" s="65"/>
      <c r="E19" s="64"/>
      <c r="F19" s="64"/>
      <c r="G19" s="72"/>
    </row>
    <row r="20" spans="1:7" ht="18.75" customHeight="1">
      <c r="A20" s="59"/>
      <c r="B20" s="60"/>
      <c r="C20" s="61"/>
      <c r="D20" s="60"/>
      <c r="E20" s="61"/>
      <c r="F20" s="61"/>
      <c r="G20" s="62"/>
    </row>
    <row r="21" spans="1:7" ht="18.75" customHeight="1">
      <c r="A21" s="63"/>
      <c r="B21" s="65"/>
      <c r="C21" s="64"/>
      <c r="D21" s="65"/>
      <c r="E21" s="64"/>
      <c r="F21" s="64"/>
      <c r="G21" s="72"/>
    </row>
    <row r="22" spans="1:7" ht="18.75" customHeight="1">
      <c r="A22" s="59"/>
      <c r="B22" s="60"/>
      <c r="C22" s="61"/>
      <c r="D22" s="60"/>
      <c r="E22" s="61"/>
      <c r="F22" s="61"/>
      <c r="G22" s="62"/>
    </row>
    <row r="23" spans="1:7" ht="18.75" customHeight="1">
      <c r="A23" s="63"/>
      <c r="B23" s="65"/>
      <c r="C23" s="64"/>
      <c r="D23" s="65"/>
      <c r="E23" s="64"/>
      <c r="F23" s="64"/>
      <c r="G23" s="72"/>
    </row>
    <row r="24" spans="1:7" ht="18.75" customHeight="1">
      <c r="A24" s="59"/>
      <c r="B24" s="60"/>
      <c r="C24" s="61"/>
      <c r="D24" s="60"/>
      <c r="E24" s="61"/>
      <c r="F24" s="61"/>
      <c r="G24" s="62"/>
    </row>
    <row r="25" spans="1:7" ht="18.75" customHeight="1">
      <c r="A25" s="63"/>
      <c r="B25" s="65"/>
      <c r="C25" s="64"/>
      <c r="D25" s="65"/>
      <c r="E25" s="64"/>
      <c r="F25" s="64"/>
      <c r="G25" s="72"/>
    </row>
    <row r="26" spans="1:7" ht="18.75" customHeight="1">
      <c r="A26" s="59"/>
      <c r="B26" s="60"/>
      <c r="C26" s="61"/>
      <c r="D26" s="60"/>
      <c r="E26" s="61"/>
      <c r="F26" s="61"/>
      <c r="G26" s="62"/>
    </row>
    <row r="27" spans="1:7" ht="18.75" customHeight="1">
      <c r="A27" s="59"/>
      <c r="B27" s="60"/>
      <c r="C27" s="61"/>
      <c r="D27" s="60"/>
      <c r="E27" s="61"/>
      <c r="F27" s="61"/>
      <c r="G27" s="62"/>
    </row>
    <row r="28" spans="1:7" ht="18.75" customHeight="1">
      <c r="A28" s="66"/>
      <c r="B28" s="67"/>
      <c r="C28" s="68"/>
      <c r="D28" s="67"/>
      <c r="E28" s="68"/>
      <c r="F28" s="68"/>
      <c r="G28" s="71"/>
    </row>
    <row r="29" spans="1:7" ht="18.75" customHeight="1">
      <c r="A29" s="73"/>
      <c r="B29" s="74"/>
      <c r="C29" s="75"/>
      <c r="D29" s="74"/>
      <c r="E29" s="75"/>
      <c r="F29" s="75"/>
      <c r="G29" s="76"/>
    </row>
    <row r="30" spans="1:7" ht="18.75" customHeight="1">
      <c r="A30" s="77"/>
      <c r="B30" s="46"/>
      <c r="C30" s="49"/>
      <c r="D30" s="46"/>
      <c r="E30" s="49"/>
      <c r="F30" s="49"/>
      <c r="G30" s="46"/>
    </row>
    <row r="31" spans="1:7" ht="18.75" customHeight="1">
      <c r="A31" s="78"/>
      <c r="B31" s="78"/>
      <c r="C31" s="79"/>
      <c r="D31" s="80"/>
      <c r="E31" s="79"/>
      <c r="F31" s="79"/>
      <c r="G31" s="78"/>
    </row>
    <row r="32" spans="1:7" ht="18.75" customHeight="1">
      <c r="A32" s="81"/>
      <c r="B32" s="81"/>
      <c r="C32" s="81"/>
      <c r="D32" s="81"/>
      <c r="E32" s="81"/>
      <c r="F32" s="81"/>
      <c r="G32" s="81"/>
    </row>
    <row r="33" spans="1:14" ht="18.75" customHeight="1">
      <c r="A33" s="48"/>
      <c r="B33" s="48"/>
      <c r="C33" s="47"/>
      <c r="D33" s="48"/>
      <c r="E33" s="47"/>
      <c r="F33" s="47"/>
      <c r="G33" s="48"/>
      <c r="H33" s="46"/>
      <c r="I33" s="46"/>
      <c r="J33" s="46"/>
      <c r="K33" s="46"/>
      <c r="L33" s="46"/>
      <c r="M33" s="46"/>
      <c r="N33" s="46"/>
    </row>
    <row r="34" spans="1:14" ht="18.75" customHeight="1">
      <c r="A34" s="48"/>
      <c r="B34" s="48"/>
      <c r="C34" s="47"/>
      <c r="D34" s="48"/>
      <c r="E34" s="47"/>
      <c r="F34" s="47"/>
      <c r="G34" s="48"/>
    </row>
    <row r="35" spans="1:14" ht="18.75" customHeight="1">
      <c r="A35" s="48"/>
      <c r="B35" s="48"/>
      <c r="C35" s="47"/>
      <c r="D35" s="48"/>
      <c r="E35" s="47"/>
      <c r="F35" s="47"/>
      <c r="G35" s="48"/>
    </row>
    <row r="36" spans="1:14" ht="18.75" customHeight="1">
      <c r="A36" s="48"/>
      <c r="B36" s="48"/>
      <c r="C36" s="47"/>
      <c r="D36" s="48"/>
      <c r="E36" s="47"/>
      <c r="F36" s="47"/>
      <c r="G36" s="48"/>
    </row>
    <row r="37" spans="1:14" ht="18.75" customHeight="1">
      <c r="A37" s="48"/>
      <c r="B37" s="48"/>
      <c r="C37" s="47"/>
      <c r="D37" s="48"/>
      <c r="E37" s="47"/>
      <c r="F37" s="47"/>
      <c r="G37" s="48"/>
    </row>
    <row r="38" spans="1:14" ht="18.75" customHeight="1">
      <c r="A38" s="48"/>
      <c r="B38" s="48"/>
      <c r="C38" s="47"/>
      <c r="D38" s="48"/>
      <c r="E38" s="47"/>
      <c r="F38" s="47"/>
      <c r="G38" s="48"/>
    </row>
    <row r="39" spans="1:14" ht="18.75" customHeight="1">
      <c r="A39" s="48"/>
      <c r="B39" s="48"/>
      <c r="C39" s="47"/>
      <c r="D39" s="48"/>
      <c r="E39" s="47"/>
      <c r="F39" s="47"/>
      <c r="G39" s="48"/>
    </row>
    <row r="40" spans="1:14" ht="18.75" customHeight="1">
      <c r="A40" s="48"/>
      <c r="B40" s="48"/>
      <c r="C40" s="47"/>
      <c r="D40" s="48"/>
      <c r="E40" s="47"/>
      <c r="F40" s="47"/>
      <c r="G40" s="48"/>
    </row>
    <row r="41" spans="1:14" ht="18.75" customHeight="1">
      <c r="A41" s="48"/>
      <c r="B41" s="48"/>
      <c r="C41" s="47"/>
      <c r="D41" s="48"/>
      <c r="E41" s="47"/>
      <c r="F41" s="47"/>
      <c r="G41" s="48"/>
    </row>
    <row r="42" spans="1:14" ht="18.75" customHeight="1">
      <c r="A42" s="48"/>
      <c r="B42" s="48"/>
      <c r="C42" s="47"/>
      <c r="D42" s="48"/>
      <c r="E42" s="47"/>
      <c r="F42" s="47"/>
      <c r="G42" s="48"/>
    </row>
    <row r="43" spans="1:14" ht="18.75" customHeight="1">
      <c r="A43" s="48"/>
      <c r="B43" s="48"/>
      <c r="C43" s="47"/>
      <c r="D43" s="48"/>
      <c r="E43" s="47"/>
      <c r="F43" s="47"/>
      <c r="G43" s="48"/>
    </row>
    <row r="44" spans="1:14" ht="18.75" customHeight="1">
      <c r="A44" s="48"/>
      <c r="B44" s="48"/>
      <c r="C44" s="47"/>
      <c r="D44" s="48"/>
      <c r="E44" s="47"/>
      <c r="F44" s="47"/>
      <c r="G44" s="48"/>
    </row>
    <row r="45" spans="1:14" ht="18.75" customHeight="1">
      <c r="A45" s="48"/>
      <c r="B45" s="48"/>
      <c r="C45" s="47"/>
      <c r="D45" s="48"/>
      <c r="E45" s="47"/>
      <c r="F45" s="47"/>
      <c r="G45" s="48"/>
    </row>
    <row r="46" spans="1:14" ht="18.75" customHeight="1">
      <c r="A46" s="48"/>
      <c r="B46" s="48"/>
      <c r="C46" s="47"/>
      <c r="D46" s="48"/>
      <c r="E46" s="47"/>
      <c r="F46" s="47"/>
      <c r="G46" s="48"/>
    </row>
    <row r="47" spans="1:14" ht="18.75" customHeight="1">
      <c r="A47" s="48"/>
      <c r="B47" s="48"/>
      <c r="C47" s="47"/>
      <c r="D47" s="48"/>
      <c r="E47" s="47"/>
      <c r="F47" s="47"/>
      <c r="G47" s="48"/>
    </row>
    <row r="48" spans="1:14" ht="18.75" customHeight="1">
      <c r="A48" s="48"/>
      <c r="B48" s="48"/>
      <c r="C48" s="47"/>
      <c r="D48" s="48"/>
      <c r="E48" s="47"/>
      <c r="F48" s="47"/>
      <c r="G48" s="48"/>
    </row>
    <row r="49" spans="1:7" ht="18.75" customHeight="1">
      <c r="A49" s="48"/>
      <c r="B49" s="48"/>
      <c r="C49" s="47"/>
      <c r="D49" s="48"/>
      <c r="E49" s="47"/>
      <c r="F49" s="47"/>
      <c r="G49" s="48"/>
    </row>
    <row r="50" spans="1:7" ht="18.75" customHeight="1">
      <c r="A50" s="48"/>
      <c r="B50" s="48"/>
      <c r="C50" s="47"/>
      <c r="D50" s="48"/>
      <c r="E50" s="47"/>
      <c r="F50" s="47"/>
      <c r="G50" s="48"/>
    </row>
    <row r="51" spans="1:7" ht="18.75" customHeight="1">
      <c r="A51" s="48"/>
      <c r="B51" s="48"/>
      <c r="C51" s="47"/>
      <c r="D51" s="48"/>
      <c r="E51" s="47"/>
      <c r="F51" s="47"/>
      <c r="G51" s="48"/>
    </row>
    <row r="52" spans="1:7" ht="18.75" customHeight="1">
      <c r="A52" s="48"/>
      <c r="B52" s="48"/>
      <c r="C52" s="47"/>
      <c r="D52" s="48"/>
      <c r="E52" s="47"/>
      <c r="F52" s="47"/>
      <c r="G52" s="48"/>
    </row>
    <row r="53" spans="1:7" ht="18.75" customHeight="1">
      <c r="A53" s="48"/>
      <c r="B53" s="48"/>
      <c r="C53" s="47"/>
      <c r="D53" s="48"/>
      <c r="E53" s="47"/>
      <c r="F53" s="47"/>
      <c r="G53" s="48"/>
    </row>
    <row r="54" spans="1:7" ht="18.75" customHeight="1">
      <c r="A54" s="48"/>
      <c r="B54" s="48"/>
      <c r="C54" s="47"/>
      <c r="D54" s="48"/>
      <c r="E54" s="47"/>
      <c r="F54" s="47"/>
      <c r="G54" s="48"/>
    </row>
    <row r="55" spans="1:7" ht="18.75" customHeight="1">
      <c r="A55" s="48"/>
      <c r="B55" s="48"/>
      <c r="C55" s="47"/>
      <c r="D55" s="48"/>
      <c r="E55" s="47"/>
      <c r="F55" s="47"/>
      <c r="G55" s="48"/>
    </row>
    <row r="56" spans="1:7" ht="18.75" customHeight="1">
      <c r="A56" s="48"/>
      <c r="B56" s="48"/>
      <c r="C56" s="47"/>
      <c r="D56" s="48"/>
      <c r="E56" s="47"/>
      <c r="F56" s="47"/>
      <c r="G56" s="48"/>
    </row>
    <row r="57" spans="1:7" ht="18.75" customHeight="1">
      <c r="A57" s="77"/>
      <c r="B57" s="46"/>
      <c r="C57" s="49"/>
      <c r="D57" s="46"/>
      <c r="E57" s="49"/>
      <c r="F57" s="49"/>
      <c r="G57" s="46"/>
    </row>
    <row r="58" spans="1:7" ht="18.75" customHeight="1">
      <c r="A58" s="78"/>
      <c r="B58" s="78"/>
      <c r="C58" s="79"/>
      <c r="D58" s="80"/>
      <c r="E58" s="79"/>
      <c r="F58" s="79"/>
      <c r="G58" s="78"/>
    </row>
    <row r="59" spans="1:7" ht="18.75" customHeight="1">
      <c r="A59" s="81"/>
      <c r="B59" s="81"/>
      <c r="C59" s="81"/>
      <c r="D59" s="81"/>
      <c r="E59" s="81"/>
      <c r="F59" s="81"/>
      <c r="G59" s="81"/>
    </row>
    <row r="60" spans="1:7" ht="18.75" customHeight="1">
      <c r="A60" s="48"/>
      <c r="B60" s="48"/>
      <c r="C60" s="47"/>
      <c r="D60" s="48"/>
      <c r="E60" s="47"/>
      <c r="F60" s="47"/>
      <c r="G60" s="48"/>
    </row>
    <row r="61" spans="1:7" ht="18.75" customHeight="1">
      <c r="A61" s="48"/>
      <c r="B61" s="48"/>
      <c r="C61" s="47"/>
      <c r="D61" s="48"/>
      <c r="E61" s="47"/>
      <c r="F61" s="47"/>
      <c r="G61" s="48"/>
    </row>
    <row r="62" spans="1:7" ht="18.75" customHeight="1">
      <c r="A62" s="48"/>
      <c r="B62" s="48"/>
      <c r="C62" s="47"/>
      <c r="D62" s="48"/>
      <c r="E62" s="47"/>
      <c r="F62" s="47"/>
      <c r="G62" s="48"/>
    </row>
    <row r="63" spans="1:7" ht="18.75" customHeight="1">
      <c r="A63" s="48"/>
      <c r="B63" s="48"/>
      <c r="C63" s="47"/>
      <c r="D63" s="48"/>
      <c r="E63" s="47"/>
      <c r="F63" s="47"/>
      <c r="G63" s="48"/>
    </row>
    <row r="64" spans="1:7" ht="18.75" customHeight="1">
      <c r="A64" s="48"/>
      <c r="B64" s="48"/>
      <c r="C64" s="47"/>
      <c r="D64" s="48"/>
      <c r="E64" s="47"/>
      <c r="F64" s="47"/>
      <c r="G64" s="48"/>
    </row>
    <row r="65" spans="1:7" ht="18.75" customHeight="1">
      <c r="A65" s="48"/>
      <c r="B65" s="48"/>
      <c r="C65" s="47"/>
      <c r="D65" s="48"/>
      <c r="E65" s="47"/>
      <c r="F65" s="47"/>
      <c r="G65" s="48"/>
    </row>
    <row r="66" spans="1:7" ht="18.75" customHeight="1">
      <c r="A66" s="48"/>
      <c r="B66" s="48"/>
      <c r="C66" s="47"/>
      <c r="D66" s="48"/>
      <c r="E66" s="47"/>
      <c r="F66" s="47"/>
      <c r="G66" s="48"/>
    </row>
    <row r="67" spans="1:7" ht="18.75" customHeight="1">
      <c r="A67" s="48"/>
      <c r="B67" s="48"/>
      <c r="C67" s="47"/>
      <c r="D67" s="48"/>
      <c r="E67" s="47"/>
      <c r="F67" s="47"/>
      <c r="G67" s="48"/>
    </row>
    <row r="68" spans="1:7" ht="18.75" customHeight="1">
      <c r="A68" s="48"/>
      <c r="B68" s="48"/>
      <c r="C68" s="47"/>
      <c r="D68" s="48"/>
      <c r="E68" s="47"/>
      <c r="F68" s="47"/>
      <c r="G68" s="48"/>
    </row>
    <row r="69" spans="1:7" ht="18.75" customHeight="1">
      <c r="A69" s="48"/>
      <c r="B69" s="48"/>
      <c r="C69" s="47"/>
      <c r="D69" s="48"/>
      <c r="E69" s="47"/>
      <c r="F69" s="47"/>
      <c r="G69" s="48"/>
    </row>
    <row r="70" spans="1:7" ht="18.75" customHeight="1">
      <c r="A70" s="48"/>
      <c r="B70" s="48"/>
      <c r="C70" s="47"/>
      <c r="D70" s="48"/>
      <c r="E70" s="47"/>
      <c r="F70" s="47"/>
      <c r="G70" s="48"/>
    </row>
    <row r="71" spans="1:7" ht="18.75" customHeight="1">
      <c r="A71" s="48"/>
      <c r="B71" s="48"/>
      <c r="C71" s="47"/>
      <c r="D71" s="48"/>
      <c r="E71" s="47"/>
      <c r="F71" s="47"/>
      <c r="G71" s="48"/>
    </row>
    <row r="72" spans="1:7" ht="18.75" customHeight="1">
      <c r="A72" s="48"/>
      <c r="B72" s="48"/>
      <c r="C72" s="47"/>
      <c r="D72" s="48"/>
      <c r="E72" s="47"/>
      <c r="F72" s="47"/>
      <c r="G72" s="48"/>
    </row>
    <row r="73" spans="1:7" ht="18.75" customHeight="1">
      <c r="A73" s="48"/>
      <c r="B73" s="48"/>
      <c r="C73" s="47"/>
      <c r="D73" s="48"/>
      <c r="E73" s="47"/>
      <c r="F73" s="47"/>
      <c r="G73" s="48"/>
    </row>
    <row r="74" spans="1:7" ht="18.75" customHeight="1">
      <c r="A74" s="48"/>
      <c r="B74" s="48"/>
      <c r="C74" s="47"/>
      <c r="D74" s="48"/>
      <c r="E74" s="47"/>
      <c r="F74" s="47"/>
      <c r="G74" s="48"/>
    </row>
    <row r="75" spans="1:7" ht="18.75" customHeight="1">
      <c r="A75" s="48"/>
      <c r="B75" s="48"/>
      <c r="C75" s="47"/>
      <c r="D75" s="48"/>
      <c r="E75" s="47"/>
      <c r="F75" s="47"/>
      <c r="G75" s="48"/>
    </row>
    <row r="76" spans="1:7" ht="18.75" customHeight="1">
      <c r="A76" s="48"/>
      <c r="B76" s="48"/>
      <c r="C76" s="47"/>
      <c r="D76" s="48"/>
      <c r="E76" s="47"/>
      <c r="F76" s="47"/>
      <c r="G76" s="48"/>
    </row>
    <row r="77" spans="1:7" ht="18.75" customHeight="1">
      <c r="A77" s="48"/>
      <c r="B77" s="48"/>
      <c r="C77" s="47"/>
      <c r="D77" s="48"/>
      <c r="E77" s="47"/>
      <c r="F77" s="47"/>
      <c r="G77" s="48"/>
    </row>
    <row r="78" spans="1:7" ht="18.75" customHeight="1">
      <c r="A78" s="48"/>
      <c r="B78" s="48"/>
      <c r="C78" s="47"/>
      <c r="D78" s="48"/>
      <c r="E78" s="47"/>
      <c r="F78" s="47"/>
      <c r="G78" s="48"/>
    </row>
    <row r="79" spans="1:7" ht="18.75" customHeight="1">
      <c r="A79" s="48"/>
      <c r="B79" s="48"/>
      <c r="C79" s="47"/>
      <c r="D79" s="48"/>
      <c r="E79" s="47"/>
      <c r="F79" s="47"/>
      <c r="G79" s="48"/>
    </row>
    <row r="80" spans="1:7" ht="18.75" customHeight="1">
      <c r="A80" s="48"/>
      <c r="B80" s="48"/>
      <c r="C80" s="47"/>
      <c r="D80" s="48"/>
      <c r="E80" s="47"/>
      <c r="F80" s="47"/>
      <c r="G80" s="48"/>
    </row>
    <row r="81" spans="1:7" ht="18.75" customHeight="1">
      <c r="A81" s="48"/>
      <c r="B81" s="48"/>
      <c r="C81" s="47"/>
      <c r="D81" s="48"/>
      <c r="E81" s="47"/>
      <c r="F81" s="47"/>
      <c r="G81" s="48"/>
    </row>
    <row r="82" spans="1:7" ht="18.75" customHeight="1">
      <c r="A82" s="48"/>
      <c r="B82" s="48"/>
      <c r="C82" s="47"/>
      <c r="D82" s="48"/>
      <c r="E82" s="47"/>
      <c r="F82" s="47"/>
      <c r="G82" s="48"/>
    </row>
    <row r="83" spans="1:7" ht="18.75" customHeight="1">
      <c r="A83" s="48"/>
      <c r="B83" s="48"/>
      <c r="C83" s="47"/>
      <c r="D83" s="48"/>
      <c r="E83" s="47"/>
      <c r="F83" s="47"/>
      <c r="G83" s="48"/>
    </row>
  </sheetData>
  <mergeCells count="1">
    <mergeCell ref="A2:C2"/>
  </mergeCells>
  <phoneticPr fontId="2"/>
  <pageMargins left="0.78740157480314965" right="0.59055118110236227" top="0.78740157480314965" bottom="0.59055118110236227" header="0.51181102362204722" footer="0.51181102362204722"/>
  <pageSetup paperSize="9" scale="98"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3"/>
  <sheetViews>
    <sheetView view="pageBreakPreview" zoomScaleNormal="75" zoomScaleSheetLayoutView="100" workbookViewId="0"/>
  </sheetViews>
  <sheetFormatPr defaultColWidth="17.625" defaultRowHeight="18.75" customHeight="1"/>
  <cols>
    <col min="1" max="2" width="25" style="52" customWidth="1"/>
    <col min="3" max="3" width="13" style="53" customWidth="1"/>
    <col min="4" max="4" width="8.125" style="52" customWidth="1"/>
    <col min="5" max="5" width="14.875" style="53" customWidth="1"/>
    <col min="6" max="6" width="16.375" style="53" customWidth="1"/>
    <col min="7" max="7" width="29.375" style="52" customWidth="1"/>
    <col min="8" max="16384" width="17.625" style="52"/>
  </cols>
  <sheetData>
    <row r="1" spans="1:8" ht="20.45" customHeight="1">
      <c r="A1" s="51" t="s">
        <v>383</v>
      </c>
    </row>
    <row r="2" spans="1:8" ht="28.9" customHeight="1">
      <c r="A2" s="388" t="s">
        <v>320</v>
      </c>
      <c r="B2" s="389"/>
      <c r="C2" s="389"/>
      <c r="D2" s="85" t="s">
        <v>172</v>
      </c>
      <c r="E2" s="54"/>
      <c r="F2" s="54"/>
      <c r="G2" s="55" t="s">
        <v>147</v>
      </c>
    </row>
    <row r="3" spans="1:8" ht="21" customHeight="1">
      <c r="A3" s="56" t="s">
        <v>152</v>
      </c>
      <c r="B3" s="57" t="s">
        <v>153</v>
      </c>
      <c r="C3" s="57" t="s">
        <v>154</v>
      </c>
      <c r="D3" s="57" t="s">
        <v>155</v>
      </c>
      <c r="E3" s="57" t="s">
        <v>156</v>
      </c>
      <c r="F3" s="57" t="s">
        <v>157</v>
      </c>
      <c r="G3" s="58" t="s">
        <v>158</v>
      </c>
    </row>
    <row r="4" spans="1:8" ht="18.75" customHeight="1">
      <c r="A4" s="66"/>
      <c r="B4" s="67"/>
      <c r="C4" s="68"/>
      <c r="D4" s="60"/>
      <c r="E4" s="68"/>
      <c r="F4" s="61"/>
      <c r="G4" s="44"/>
      <c r="H4" s="70"/>
    </row>
    <row r="5" spans="1:8" ht="18.75" customHeight="1">
      <c r="A5" s="63" t="s">
        <v>130</v>
      </c>
      <c r="B5" s="65" t="s">
        <v>148</v>
      </c>
      <c r="C5" s="64">
        <f>面積計算書!E51</f>
        <v>309</v>
      </c>
      <c r="D5" s="65" t="s">
        <v>21</v>
      </c>
      <c r="E5" s="64"/>
      <c r="F5" s="64"/>
      <c r="G5" s="138"/>
    </row>
    <row r="6" spans="1:8" ht="18.75" customHeight="1">
      <c r="A6" s="66"/>
      <c r="B6" s="67"/>
      <c r="C6" s="68"/>
      <c r="D6" s="60"/>
      <c r="E6" s="68"/>
      <c r="F6" s="61"/>
      <c r="G6" s="45"/>
    </row>
    <row r="7" spans="1:8" ht="18.75" customHeight="1">
      <c r="A7" s="63" t="s">
        <v>130</v>
      </c>
      <c r="B7" s="65" t="s">
        <v>149</v>
      </c>
      <c r="C7" s="64">
        <f>面積計算書!F51</f>
        <v>140</v>
      </c>
      <c r="D7" s="65" t="s">
        <v>21</v>
      </c>
      <c r="E7" s="64"/>
      <c r="F7" s="64"/>
      <c r="G7" s="138"/>
    </row>
    <row r="8" spans="1:8" ht="18.75" customHeight="1">
      <c r="A8" s="59"/>
      <c r="B8" s="60"/>
      <c r="C8" s="61"/>
      <c r="D8" s="60"/>
      <c r="E8" s="61"/>
      <c r="F8" s="68"/>
      <c r="G8" s="62"/>
    </row>
    <row r="9" spans="1:8" ht="18.75" customHeight="1">
      <c r="A9" s="63" t="s">
        <v>126</v>
      </c>
      <c r="B9" s="65"/>
      <c r="C9" s="64"/>
      <c r="D9" s="65"/>
      <c r="E9" s="64"/>
      <c r="F9" s="64"/>
      <c r="G9" s="43"/>
    </row>
    <row r="10" spans="1:8" ht="18.75" customHeight="1">
      <c r="A10" s="66"/>
      <c r="B10" s="67"/>
      <c r="C10" s="68"/>
      <c r="D10" s="67"/>
      <c r="E10" s="68"/>
      <c r="F10" s="68"/>
      <c r="G10" s="62"/>
    </row>
    <row r="11" spans="1:8" ht="18.75" customHeight="1">
      <c r="A11" s="59"/>
      <c r="B11" s="60"/>
      <c r="C11" s="61"/>
      <c r="D11" s="60"/>
      <c r="E11" s="61"/>
      <c r="F11" s="61"/>
      <c r="G11" s="62"/>
    </row>
    <row r="12" spans="1:8" ht="18.75" customHeight="1">
      <c r="A12" s="66"/>
      <c r="B12" s="67"/>
      <c r="C12" s="68"/>
      <c r="D12" s="67"/>
      <c r="E12" s="68"/>
      <c r="F12" s="68"/>
      <c r="G12" s="71"/>
    </row>
    <row r="13" spans="1:8" ht="18.75" customHeight="1">
      <c r="A13" s="63"/>
      <c r="B13" s="65"/>
      <c r="C13" s="64"/>
      <c r="D13" s="65"/>
      <c r="E13" s="64"/>
      <c r="F13" s="64"/>
      <c r="G13" s="72"/>
    </row>
    <row r="14" spans="1:8" ht="18.75" customHeight="1">
      <c r="A14" s="66"/>
      <c r="B14" s="67"/>
      <c r="C14" s="68"/>
      <c r="D14" s="67"/>
      <c r="E14" s="68"/>
      <c r="F14" s="68"/>
      <c r="G14" s="71"/>
    </row>
    <row r="15" spans="1:8" ht="18.75" customHeight="1">
      <c r="A15" s="63"/>
      <c r="B15" s="65"/>
      <c r="C15" s="64"/>
      <c r="D15" s="65"/>
      <c r="E15" s="64"/>
      <c r="F15" s="64"/>
      <c r="G15" s="72"/>
    </row>
    <row r="16" spans="1:8" ht="18.75" customHeight="1">
      <c r="A16" s="66"/>
      <c r="B16" s="67"/>
      <c r="C16" s="68"/>
      <c r="D16" s="67"/>
      <c r="E16" s="68"/>
      <c r="F16" s="68"/>
      <c r="G16" s="71"/>
    </row>
    <row r="17" spans="1:7" ht="18.75" customHeight="1">
      <c r="A17" s="63"/>
      <c r="B17" s="65"/>
      <c r="C17" s="64"/>
      <c r="D17" s="65"/>
      <c r="E17" s="64"/>
      <c r="F17" s="64"/>
      <c r="G17" s="72"/>
    </row>
    <row r="18" spans="1:7" ht="18.75" customHeight="1">
      <c r="A18" s="66"/>
      <c r="B18" s="67"/>
      <c r="C18" s="68"/>
      <c r="D18" s="67"/>
      <c r="E18" s="68"/>
      <c r="F18" s="68"/>
      <c r="G18" s="71"/>
    </row>
    <row r="19" spans="1:7" ht="18.75" customHeight="1">
      <c r="A19" s="63"/>
      <c r="B19" s="65"/>
      <c r="C19" s="64"/>
      <c r="D19" s="65"/>
      <c r="E19" s="64"/>
      <c r="F19" s="64"/>
      <c r="G19" s="72"/>
    </row>
    <row r="20" spans="1:7" ht="18.75" customHeight="1">
      <c r="A20" s="59"/>
      <c r="B20" s="60"/>
      <c r="C20" s="61"/>
      <c r="D20" s="60"/>
      <c r="E20" s="61"/>
      <c r="F20" s="61"/>
      <c r="G20" s="62"/>
    </row>
    <row r="21" spans="1:7" ht="18.75" customHeight="1">
      <c r="A21" s="59"/>
      <c r="B21" s="60"/>
      <c r="C21" s="61"/>
      <c r="D21" s="60"/>
      <c r="E21" s="61"/>
      <c r="F21" s="61"/>
      <c r="G21" s="62"/>
    </row>
    <row r="22" spans="1:7" ht="18.75" customHeight="1">
      <c r="A22" s="66"/>
      <c r="B22" s="67"/>
      <c r="C22" s="68"/>
      <c r="D22" s="67"/>
      <c r="E22" s="68"/>
      <c r="F22" s="68"/>
      <c r="G22" s="71"/>
    </row>
    <row r="23" spans="1:7" ht="18.75" customHeight="1">
      <c r="A23" s="63"/>
      <c r="B23" s="65"/>
      <c r="C23" s="64"/>
      <c r="D23" s="65"/>
      <c r="E23" s="64"/>
      <c r="F23" s="64"/>
      <c r="G23" s="72"/>
    </row>
    <row r="24" spans="1:7" ht="18.75" customHeight="1">
      <c r="A24" s="59"/>
      <c r="B24" s="60"/>
      <c r="C24" s="61"/>
      <c r="D24" s="60"/>
      <c r="E24" s="61"/>
      <c r="F24" s="61"/>
      <c r="G24" s="62"/>
    </row>
    <row r="25" spans="1:7" ht="18.75" customHeight="1">
      <c r="A25" s="63"/>
      <c r="B25" s="65"/>
      <c r="C25" s="64"/>
      <c r="D25" s="65"/>
      <c r="E25" s="64"/>
      <c r="F25" s="64"/>
      <c r="G25" s="72"/>
    </row>
    <row r="26" spans="1:7" ht="18.75" customHeight="1">
      <c r="A26" s="59"/>
      <c r="B26" s="60"/>
      <c r="C26" s="61"/>
      <c r="D26" s="60"/>
      <c r="E26" s="61"/>
      <c r="F26" s="61"/>
      <c r="G26" s="62"/>
    </row>
    <row r="27" spans="1:7" ht="18.75" customHeight="1">
      <c r="A27" s="59"/>
      <c r="B27" s="60"/>
      <c r="C27" s="61"/>
      <c r="D27" s="60"/>
      <c r="E27" s="61"/>
      <c r="F27" s="61"/>
      <c r="G27" s="62"/>
    </row>
    <row r="28" spans="1:7" ht="18.75" customHeight="1">
      <c r="A28" s="66"/>
      <c r="B28" s="67"/>
      <c r="C28" s="68"/>
      <c r="D28" s="67"/>
      <c r="E28" s="68"/>
      <c r="F28" s="68"/>
      <c r="G28" s="71"/>
    </row>
    <row r="29" spans="1:7" ht="18.75" customHeight="1">
      <c r="A29" s="73"/>
      <c r="B29" s="74"/>
      <c r="C29" s="75"/>
      <c r="D29" s="74"/>
      <c r="E29" s="75"/>
      <c r="F29" s="75"/>
      <c r="G29" s="76"/>
    </row>
    <row r="30" spans="1:7" ht="18.75" customHeight="1">
      <c r="A30" s="77"/>
      <c r="B30" s="46"/>
      <c r="C30" s="49"/>
      <c r="D30" s="46"/>
      <c r="E30" s="49"/>
      <c r="F30" s="49"/>
      <c r="G30" s="46"/>
    </row>
    <row r="31" spans="1:7" ht="18.75" customHeight="1">
      <c r="A31" s="78"/>
      <c r="B31" s="78"/>
      <c r="C31" s="79"/>
      <c r="D31" s="80"/>
      <c r="E31" s="79"/>
      <c r="F31" s="79"/>
      <c r="G31" s="78"/>
    </row>
    <row r="32" spans="1:7" ht="18.75" customHeight="1">
      <c r="A32" s="81"/>
      <c r="B32" s="81"/>
      <c r="C32" s="81"/>
      <c r="D32" s="81"/>
      <c r="E32" s="81"/>
      <c r="F32" s="81"/>
      <c r="G32" s="81"/>
    </row>
    <row r="33" spans="1:14" ht="18.75" customHeight="1">
      <c r="A33" s="48"/>
      <c r="B33" s="48"/>
      <c r="C33" s="47"/>
      <c r="D33" s="48"/>
      <c r="E33" s="47"/>
      <c r="F33" s="47"/>
      <c r="G33" s="48"/>
      <c r="H33" s="46"/>
      <c r="I33" s="46"/>
      <c r="J33" s="46"/>
      <c r="K33" s="46"/>
      <c r="L33" s="46"/>
      <c r="M33" s="46"/>
      <c r="N33" s="46"/>
    </row>
    <row r="34" spans="1:14" ht="18.75" customHeight="1">
      <c r="A34" s="48"/>
      <c r="B34" s="48"/>
      <c r="C34" s="47"/>
      <c r="D34" s="48"/>
      <c r="E34" s="47"/>
      <c r="F34" s="47"/>
      <c r="G34" s="48"/>
    </row>
    <row r="35" spans="1:14" ht="18.75" customHeight="1">
      <c r="A35" s="48"/>
      <c r="B35" s="48"/>
      <c r="C35" s="47"/>
      <c r="D35" s="48"/>
      <c r="E35" s="47"/>
      <c r="F35" s="47"/>
      <c r="G35" s="48"/>
    </row>
    <row r="36" spans="1:14" ht="18.75" customHeight="1">
      <c r="A36" s="48"/>
      <c r="B36" s="48"/>
      <c r="C36" s="47"/>
      <c r="D36" s="48"/>
      <c r="E36" s="47"/>
      <c r="F36" s="47"/>
      <c r="G36" s="48"/>
    </row>
    <row r="37" spans="1:14" ht="18.75" customHeight="1">
      <c r="A37" s="48"/>
      <c r="B37" s="48"/>
      <c r="C37" s="47"/>
      <c r="D37" s="48"/>
      <c r="E37" s="47"/>
      <c r="F37" s="47"/>
      <c r="G37" s="48"/>
    </row>
    <row r="38" spans="1:14" ht="18.75" customHeight="1">
      <c r="A38" s="48"/>
      <c r="B38" s="48"/>
      <c r="C38" s="47"/>
      <c r="D38" s="48"/>
      <c r="E38" s="47"/>
      <c r="F38" s="47"/>
      <c r="G38" s="48"/>
    </row>
    <row r="39" spans="1:14" ht="18.75" customHeight="1">
      <c r="A39" s="48"/>
      <c r="B39" s="48"/>
      <c r="C39" s="47"/>
      <c r="D39" s="48"/>
      <c r="E39" s="47"/>
      <c r="F39" s="47"/>
      <c r="G39" s="48"/>
    </row>
    <row r="40" spans="1:14" ht="18.75" customHeight="1">
      <c r="A40" s="48"/>
      <c r="B40" s="48"/>
      <c r="C40" s="47"/>
      <c r="D40" s="48"/>
      <c r="E40" s="47"/>
      <c r="F40" s="47"/>
      <c r="G40" s="48"/>
    </row>
    <row r="41" spans="1:14" ht="18.75" customHeight="1">
      <c r="A41" s="48"/>
      <c r="B41" s="48"/>
      <c r="C41" s="47"/>
      <c r="D41" s="48"/>
      <c r="E41" s="47"/>
      <c r="F41" s="47"/>
      <c r="G41" s="48"/>
    </row>
    <row r="42" spans="1:14" ht="18.75" customHeight="1">
      <c r="A42" s="48"/>
      <c r="B42" s="48"/>
      <c r="C42" s="47"/>
      <c r="D42" s="48"/>
      <c r="E42" s="47"/>
      <c r="F42" s="47"/>
      <c r="G42" s="48"/>
    </row>
    <row r="43" spans="1:14" ht="18.75" customHeight="1">
      <c r="A43" s="48"/>
      <c r="B43" s="48"/>
      <c r="C43" s="47"/>
      <c r="D43" s="48"/>
      <c r="E43" s="47"/>
      <c r="F43" s="47"/>
      <c r="G43" s="48"/>
    </row>
    <row r="44" spans="1:14" ht="18.75" customHeight="1">
      <c r="A44" s="48"/>
      <c r="B44" s="48"/>
      <c r="C44" s="47"/>
      <c r="D44" s="48"/>
      <c r="E44" s="47"/>
      <c r="F44" s="47"/>
      <c r="G44" s="48"/>
    </row>
    <row r="45" spans="1:14" ht="18.75" customHeight="1">
      <c r="A45" s="48"/>
      <c r="B45" s="48"/>
      <c r="C45" s="47"/>
      <c r="D45" s="48"/>
      <c r="E45" s="47"/>
      <c r="F45" s="47"/>
      <c r="G45" s="48"/>
    </row>
    <row r="46" spans="1:14" ht="18.75" customHeight="1">
      <c r="A46" s="48"/>
      <c r="B46" s="48"/>
      <c r="C46" s="47"/>
      <c r="D46" s="48"/>
      <c r="E46" s="47"/>
      <c r="F46" s="47"/>
      <c r="G46" s="48"/>
    </row>
    <row r="47" spans="1:14" ht="18.75" customHeight="1">
      <c r="A47" s="48"/>
      <c r="B47" s="48"/>
      <c r="C47" s="47"/>
      <c r="D47" s="48"/>
      <c r="E47" s="47"/>
      <c r="F47" s="47"/>
      <c r="G47" s="48"/>
    </row>
    <row r="48" spans="1:14" ht="18.75" customHeight="1">
      <c r="A48" s="48"/>
      <c r="B48" s="48"/>
      <c r="C48" s="47"/>
      <c r="D48" s="48"/>
      <c r="E48" s="47"/>
      <c r="F48" s="47"/>
      <c r="G48" s="48"/>
    </row>
    <row r="49" spans="1:7" ht="18.75" customHeight="1">
      <c r="A49" s="48"/>
      <c r="B49" s="48"/>
      <c r="C49" s="47"/>
      <c r="D49" s="48"/>
      <c r="E49" s="47"/>
      <c r="F49" s="47"/>
      <c r="G49" s="48"/>
    </row>
    <row r="50" spans="1:7" ht="18.75" customHeight="1">
      <c r="A50" s="48"/>
      <c r="B50" s="48"/>
      <c r="C50" s="47"/>
      <c r="D50" s="48"/>
      <c r="E50" s="47"/>
      <c r="F50" s="47"/>
      <c r="G50" s="48"/>
    </row>
    <row r="51" spans="1:7" ht="18.75" customHeight="1">
      <c r="A51" s="48"/>
      <c r="B51" s="48"/>
      <c r="C51" s="47"/>
      <c r="D51" s="48"/>
      <c r="E51" s="47"/>
      <c r="F51" s="47"/>
      <c r="G51" s="48"/>
    </row>
    <row r="52" spans="1:7" ht="18.75" customHeight="1">
      <c r="A52" s="48"/>
      <c r="B52" s="48"/>
      <c r="C52" s="47"/>
      <c r="D52" s="48"/>
      <c r="E52" s="47"/>
      <c r="F52" s="47"/>
      <c r="G52" s="48"/>
    </row>
    <row r="53" spans="1:7" ht="18.75" customHeight="1">
      <c r="A53" s="48"/>
      <c r="B53" s="48"/>
      <c r="C53" s="47"/>
      <c r="D53" s="48"/>
      <c r="E53" s="47"/>
      <c r="F53" s="47"/>
      <c r="G53" s="48"/>
    </row>
    <row r="54" spans="1:7" ht="18.75" customHeight="1">
      <c r="A54" s="48"/>
      <c r="B54" s="48"/>
      <c r="C54" s="47"/>
      <c r="D54" s="48"/>
      <c r="E54" s="47"/>
      <c r="F54" s="47"/>
      <c r="G54" s="48"/>
    </row>
    <row r="55" spans="1:7" ht="18.75" customHeight="1">
      <c r="A55" s="48"/>
      <c r="B55" s="48"/>
      <c r="C55" s="47"/>
      <c r="D55" s="48"/>
      <c r="E55" s="47"/>
      <c r="F55" s="47"/>
      <c r="G55" s="48"/>
    </row>
    <row r="56" spans="1:7" ht="18.75" customHeight="1">
      <c r="A56" s="48"/>
      <c r="B56" s="48"/>
      <c r="C56" s="47"/>
      <c r="D56" s="48"/>
      <c r="E56" s="47"/>
      <c r="F56" s="47"/>
      <c r="G56" s="48"/>
    </row>
    <row r="57" spans="1:7" ht="18.75" customHeight="1">
      <c r="A57" s="77"/>
      <c r="B57" s="46"/>
      <c r="C57" s="49"/>
      <c r="D57" s="46"/>
      <c r="E57" s="49"/>
      <c r="F57" s="49"/>
      <c r="G57" s="46"/>
    </row>
    <row r="58" spans="1:7" ht="18.75" customHeight="1">
      <c r="A58" s="78"/>
      <c r="B58" s="78"/>
      <c r="C58" s="79"/>
      <c r="D58" s="80"/>
      <c r="E58" s="79"/>
      <c r="F58" s="79"/>
      <c r="G58" s="78"/>
    </row>
    <row r="59" spans="1:7" ht="18.75" customHeight="1">
      <c r="A59" s="81"/>
      <c r="B59" s="81"/>
      <c r="C59" s="81"/>
      <c r="D59" s="81"/>
      <c r="E59" s="81"/>
      <c r="F59" s="81"/>
      <c r="G59" s="81"/>
    </row>
    <row r="60" spans="1:7" ht="18.75" customHeight="1">
      <c r="A60" s="48"/>
      <c r="B60" s="48"/>
      <c r="C60" s="47"/>
      <c r="D60" s="48"/>
      <c r="E60" s="47"/>
      <c r="F60" s="47"/>
      <c r="G60" s="48"/>
    </row>
    <row r="61" spans="1:7" ht="18.75" customHeight="1">
      <c r="A61" s="48"/>
      <c r="B61" s="48"/>
      <c r="C61" s="47"/>
      <c r="D61" s="48"/>
      <c r="E61" s="47"/>
      <c r="F61" s="47"/>
      <c r="G61" s="48"/>
    </row>
    <row r="62" spans="1:7" ht="18.75" customHeight="1">
      <c r="A62" s="48"/>
      <c r="B62" s="48"/>
      <c r="C62" s="47"/>
      <c r="D62" s="48"/>
      <c r="E62" s="47"/>
      <c r="F62" s="47"/>
      <c r="G62" s="48"/>
    </row>
    <row r="63" spans="1:7" ht="18.75" customHeight="1">
      <c r="A63" s="48"/>
      <c r="B63" s="48"/>
      <c r="C63" s="47"/>
      <c r="D63" s="48"/>
      <c r="E63" s="47"/>
      <c r="F63" s="47"/>
      <c r="G63" s="48"/>
    </row>
    <row r="64" spans="1:7" ht="18.75" customHeight="1">
      <c r="A64" s="48"/>
      <c r="B64" s="48"/>
      <c r="C64" s="47"/>
      <c r="D64" s="48"/>
      <c r="E64" s="47"/>
      <c r="F64" s="47"/>
      <c r="G64" s="48"/>
    </row>
    <row r="65" spans="1:7" ht="18.75" customHeight="1">
      <c r="A65" s="48"/>
      <c r="B65" s="48"/>
      <c r="C65" s="47"/>
      <c r="D65" s="48"/>
      <c r="E65" s="47"/>
      <c r="F65" s="47"/>
      <c r="G65" s="48"/>
    </row>
    <row r="66" spans="1:7" ht="18.75" customHeight="1">
      <c r="A66" s="48"/>
      <c r="B66" s="48"/>
      <c r="C66" s="47"/>
      <c r="D66" s="48"/>
      <c r="E66" s="47"/>
      <c r="F66" s="47"/>
      <c r="G66" s="48"/>
    </row>
    <row r="67" spans="1:7" ht="18.75" customHeight="1">
      <c r="A67" s="48"/>
      <c r="B67" s="48"/>
      <c r="C67" s="47"/>
      <c r="D67" s="48"/>
      <c r="E67" s="47"/>
      <c r="F67" s="47"/>
      <c r="G67" s="48"/>
    </row>
    <row r="68" spans="1:7" ht="18.75" customHeight="1">
      <c r="A68" s="48"/>
      <c r="B68" s="48"/>
      <c r="C68" s="47"/>
      <c r="D68" s="48"/>
      <c r="E68" s="47"/>
      <c r="F68" s="47"/>
      <c r="G68" s="48"/>
    </row>
    <row r="69" spans="1:7" ht="18.75" customHeight="1">
      <c r="A69" s="48"/>
      <c r="B69" s="48"/>
      <c r="C69" s="47"/>
      <c r="D69" s="48"/>
      <c r="E69" s="47"/>
      <c r="F69" s="47"/>
      <c r="G69" s="48"/>
    </row>
    <row r="70" spans="1:7" ht="18.75" customHeight="1">
      <c r="A70" s="48"/>
      <c r="B70" s="48"/>
      <c r="C70" s="47"/>
      <c r="D70" s="48"/>
      <c r="E70" s="47"/>
      <c r="F70" s="47"/>
      <c r="G70" s="48"/>
    </row>
    <row r="71" spans="1:7" ht="18.75" customHeight="1">
      <c r="A71" s="48"/>
      <c r="B71" s="48"/>
      <c r="C71" s="47"/>
      <c r="D71" s="48"/>
      <c r="E71" s="47"/>
      <c r="F71" s="47"/>
      <c r="G71" s="48"/>
    </row>
    <row r="72" spans="1:7" ht="18.75" customHeight="1">
      <c r="A72" s="48"/>
      <c r="B72" s="48"/>
      <c r="C72" s="47"/>
      <c r="D72" s="48"/>
      <c r="E72" s="47"/>
      <c r="F72" s="47"/>
      <c r="G72" s="48"/>
    </row>
    <row r="73" spans="1:7" ht="18.75" customHeight="1">
      <c r="A73" s="48"/>
      <c r="B73" s="48"/>
      <c r="C73" s="47"/>
      <c r="D73" s="48"/>
      <c r="E73" s="47"/>
      <c r="F73" s="47"/>
      <c r="G73" s="48"/>
    </row>
    <row r="74" spans="1:7" ht="18.75" customHeight="1">
      <c r="A74" s="48"/>
      <c r="B74" s="48"/>
      <c r="C74" s="47"/>
      <c r="D74" s="48"/>
      <c r="E74" s="47"/>
      <c r="F74" s="47"/>
      <c r="G74" s="48"/>
    </row>
    <row r="75" spans="1:7" ht="18.75" customHeight="1">
      <c r="A75" s="48"/>
      <c r="B75" s="48"/>
      <c r="C75" s="47"/>
      <c r="D75" s="48"/>
      <c r="E75" s="47"/>
      <c r="F75" s="47"/>
      <c r="G75" s="48"/>
    </row>
    <row r="76" spans="1:7" ht="18.75" customHeight="1">
      <c r="A76" s="48"/>
      <c r="B76" s="48"/>
      <c r="C76" s="47"/>
      <c r="D76" s="48"/>
      <c r="E76" s="47"/>
      <c r="F76" s="47"/>
      <c r="G76" s="48"/>
    </row>
    <row r="77" spans="1:7" ht="18.75" customHeight="1">
      <c r="A77" s="48"/>
      <c r="B77" s="48"/>
      <c r="C77" s="47"/>
      <c r="D77" s="48"/>
      <c r="E77" s="47"/>
      <c r="F77" s="47"/>
      <c r="G77" s="48"/>
    </row>
    <row r="78" spans="1:7" ht="18.75" customHeight="1">
      <c r="A78" s="48"/>
      <c r="B78" s="48"/>
      <c r="C78" s="47"/>
      <c r="D78" s="48"/>
      <c r="E78" s="47"/>
      <c r="F78" s="47"/>
      <c r="G78" s="48"/>
    </row>
    <row r="79" spans="1:7" ht="18.75" customHeight="1">
      <c r="A79" s="48"/>
      <c r="B79" s="48"/>
      <c r="C79" s="47"/>
      <c r="D79" s="48"/>
      <c r="E79" s="47"/>
      <c r="F79" s="47"/>
      <c r="G79" s="48"/>
    </row>
    <row r="80" spans="1:7" ht="18.75" customHeight="1">
      <c r="A80" s="48"/>
      <c r="B80" s="48"/>
      <c r="C80" s="47"/>
      <c r="D80" s="48"/>
      <c r="E80" s="47"/>
      <c r="F80" s="47"/>
      <c r="G80" s="48"/>
    </row>
    <row r="81" spans="1:7" ht="18.75" customHeight="1">
      <c r="A81" s="48"/>
      <c r="B81" s="48"/>
      <c r="C81" s="47"/>
      <c r="D81" s="48"/>
      <c r="E81" s="47"/>
      <c r="F81" s="47"/>
      <c r="G81" s="48"/>
    </row>
    <row r="82" spans="1:7" ht="18.75" customHeight="1">
      <c r="A82" s="48"/>
      <c r="B82" s="48"/>
      <c r="C82" s="47"/>
      <c r="D82" s="48"/>
      <c r="E82" s="47"/>
      <c r="F82" s="47"/>
      <c r="G82" s="48"/>
    </row>
    <row r="83" spans="1:7" ht="18.75" customHeight="1">
      <c r="A83" s="48"/>
      <c r="B83" s="48"/>
      <c r="C83" s="47"/>
      <c r="D83" s="48"/>
      <c r="E83" s="47"/>
      <c r="F83" s="47"/>
      <c r="G83" s="48"/>
    </row>
  </sheetData>
  <mergeCells count="1">
    <mergeCell ref="A2:C2"/>
  </mergeCells>
  <phoneticPr fontId="2"/>
  <pageMargins left="0.78740157480314965" right="0.59055118110236227" top="0.78740157480314965" bottom="0.59055118110236227" header="0.51181102362204722" footer="0.51181102362204722"/>
  <pageSetup paperSize="9" scale="98" orientation="landscape" horizontalDpi="4294967293"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3"/>
  <sheetViews>
    <sheetView view="pageBreakPreview" zoomScaleNormal="75" zoomScaleSheetLayoutView="100" workbookViewId="0"/>
  </sheetViews>
  <sheetFormatPr defaultColWidth="17.625" defaultRowHeight="18.75" customHeight="1"/>
  <cols>
    <col min="1" max="2" width="25" style="52" customWidth="1"/>
    <col min="3" max="3" width="13" style="53" customWidth="1"/>
    <col min="4" max="4" width="8.125" style="52" customWidth="1"/>
    <col min="5" max="5" width="14.875" style="53" customWidth="1"/>
    <col min="6" max="6" width="16.375" style="53" customWidth="1"/>
    <col min="7" max="7" width="29.375" style="52" customWidth="1"/>
    <col min="8" max="16384" width="17.625" style="52"/>
  </cols>
  <sheetData>
    <row r="1" spans="1:7" ht="20.45" customHeight="1">
      <c r="A1" s="51" t="s">
        <v>229</v>
      </c>
    </row>
    <row r="2" spans="1:7" ht="28.9" customHeight="1">
      <c r="A2" s="388" t="s">
        <v>322</v>
      </c>
      <c r="B2" s="389"/>
      <c r="C2" s="389"/>
      <c r="D2" s="92" t="s">
        <v>172</v>
      </c>
      <c r="E2" s="54"/>
      <c r="F2" s="54"/>
      <c r="G2" s="55" t="s">
        <v>147</v>
      </c>
    </row>
    <row r="3" spans="1:7" ht="21" customHeight="1">
      <c r="A3" s="56" t="s">
        <v>152</v>
      </c>
      <c r="B3" s="57" t="s">
        <v>153</v>
      </c>
      <c r="C3" s="57" t="s">
        <v>154</v>
      </c>
      <c r="D3" s="57" t="s">
        <v>155</v>
      </c>
      <c r="E3" s="57" t="s">
        <v>156</v>
      </c>
      <c r="F3" s="57" t="s">
        <v>157</v>
      </c>
      <c r="G3" s="58" t="s">
        <v>158</v>
      </c>
    </row>
    <row r="4" spans="1:7" ht="18.75" customHeight="1">
      <c r="A4" s="59"/>
      <c r="B4" s="60"/>
      <c r="C4" s="61"/>
      <c r="D4" s="60"/>
      <c r="E4" s="61"/>
      <c r="F4" s="61"/>
      <c r="G4" s="44"/>
    </row>
    <row r="5" spans="1:7" ht="18.75" customHeight="1">
      <c r="A5" s="63" t="s">
        <v>13</v>
      </c>
      <c r="B5" s="42" t="s">
        <v>10</v>
      </c>
      <c r="C5" s="64">
        <f>面積計算書!E70</f>
        <v>149</v>
      </c>
      <c r="D5" s="65" t="s">
        <v>21</v>
      </c>
      <c r="E5" s="64"/>
      <c r="F5" s="64"/>
      <c r="G5" s="43"/>
    </row>
    <row r="6" spans="1:7" ht="18.75" customHeight="1">
      <c r="A6" s="59"/>
      <c r="B6" s="60"/>
      <c r="C6" s="61"/>
      <c r="D6" s="60"/>
      <c r="E6" s="61"/>
      <c r="F6" s="61"/>
      <c r="G6" s="44"/>
    </row>
    <row r="7" spans="1:7" ht="18.75" customHeight="1">
      <c r="A7" s="63" t="s">
        <v>1</v>
      </c>
      <c r="B7" s="42" t="s">
        <v>11</v>
      </c>
      <c r="C7" s="61">
        <f>面積計算書!F70</f>
        <v>238</v>
      </c>
      <c r="D7" s="65" t="s">
        <v>21</v>
      </c>
      <c r="E7" s="61"/>
      <c r="F7" s="64"/>
      <c r="G7" s="43"/>
    </row>
    <row r="8" spans="1:7" ht="18.75" customHeight="1">
      <c r="A8" s="66"/>
      <c r="B8" s="67"/>
      <c r="C8" s="68"/>
      <c r="D8" s="67"/>
      <c r="E8" s="68"/>
      <c r="F8" s="68"/>
      <c r="G8" s="62"/>
    </row>
    <row r="9" spans="1:7" ht="18.75" customHeight="1">
      <c r="A9" s="59" t="s">
        <v>126</v>
      </c>
      <c r="B9" s="60"/>
      <c r="C9" s="61"/>
      <c r="D9" s="60"/>
      <c r="E9" s="61"/>
      <c r="F9" s="61"/>
      <c r="G9" s="62"/>
    </row>
    <row r="10" spans="1:7" ht="18.75" customHeight="1">
      <c r="A10" s="66"/>
      <c r="B10" s="67"/>
      <c r="C10" s="68"/>
      <c r="D10" s="67"/>
      <c r="E10" s="68"/>
      <c r="F10" s="68"/>
      <c r="G10" s="71"/>
    </row>
    <row r="11" spans="1:7" ht="18.75" customHeight="1">
      <c r="A11" s="63"/>
      <c r="B11" s="65"/>
      <c r="C11" s="64"/>
      <c r="D11" s="65"/>
      <c r="E11" s="64"/>
      <c r="F11" s="64"/>
      <c r="G11" s="72"/>
    </row>
    <row r="12" spans="1:7" ht="18.75" customHeight="1">
      <c r="A12" s="59"/>
      <c r="B12" s="60"/>
      <c r="C12" s="61"/>
      <c r="D12" s="60"/>
      <c r="E12" s="61"/>
      <c r="F12" s="61"/>
      <c r="G12" s="62"/>
    </row>
    <row r="13" spans="1:7" ht="18.75" customHeight="1">
      <c r="A13" s="59"/>
      <c r="B13" s="60"/>
      <c r="C13" s="61"/>
      <c r="D13" s="60"/>
      <c r="E13" s="61"/>
      <c r="F13" s="61"/>
      <c r="G13" s="62"/>
    </row>
    <row r="14" spans="1:7" ht="18.75" customHeight="1">
      <c r="A14" s="66"/>
      <c r="B14" s="67"/>
      <c r="C14" s="68"/>
      <c r="D14" s="67"/>
      <c r="E14" s="68"/>
      <c r="F14" s="68"/>
      <c r="G14" s="71"/>
    </row>
    <row r="15" spans="1:7" ht="18.75" customHeight="1">
      <c r="A15" s="63"/>
      <c r="B15" s="65"/>
      <c r="C15" s="64"/>
      <c r="D15" s="65"/>
      <c r="E15" s="64"/>
      <c r="F15" s="64"/>
      <c r="G15" s="72"/>
    </row>
    <row r="16" spans="1:7" ht="18.75" customHeight="1">
      <c r="A16" s="59"/>
      <c r="B16" s="60"/>
      <c r="C16" s="61"/>
      <c r="D16" s="60"/>
      <c r="E16" s="61"/>
      <c r="F16" s="61"/>
      <c r="G16" s="62"/>
    </row>
    <row r="17" spans="1:7" ht="18.75" customHeight="1">
      <c r="A17" s="59"/>
      <c r="B17" s="60"/>
      <c r="C17" s="61"/>
      <c r="D17" s="60"/>
      <c r="E17" s="61"/>
      <c r="F17" s="61"/>
      <c r="G17" s="62"/>
    </row>
    <row r="18" spans="1:7" ht="18.75" customHeight="1">
      <c r="A18" s="66"/>
      <c r="B18" s="67"/>
      <c r="C18" s="68"/>
      <c r="D18" s="67"/>
      <c r="E18" s="68"/>
      <c r="F18" s="68"/>
      <c r="G18" s="71"/>
    </row>
    <row r="19" spans="1:7" ht="18.75" customHeight="1">
      <c r="A19" s="63"/>
      <c r="B19" s="65"/>
      <c r="C19" s="64"/>
      <c r="D19" s="65"/>
      <c r="E19" s="64"/>
      <c r="F19" s="64"/>
      <c r="G19" s="72"/>
    </row>
    <row r="20" spans="1:7" ht="18.75" customHeight="1">
      <c r="A20" s="59"/>
      <c r="B20" s="60"/>
      <c r="C20" s="61"/>
      <c r="D20" s="60"/>
      <c r="E20" s="61"/>
      <c r="F20" s="61"/>
      <c r="G20" s="62"/>
    </row>
    <row r="21" spans="1:7" ht="18.75" customHeight="1">
      <c r="A21" s="59"/>
      <c r="B21" s="60"/>
      <c r="C21" s="61"/>
      <c r="D21" s="60"/>
      <c r="E21" s="61"/>
      <c r="F21" s="61"/>
      <c r="G21" s="62"/>
    </row>
    <row r="22" spans="1:7" ht="18.75" customHeight="1">
      <c r="A22" s="66"/>
      <c r="B22" s="67"/>
      <c r="C22" s="68"/>
      <c r="D22" s="67"/>
      <c r="E22" s="68"/>
      <c r="F22" s="68"/>
      <c r="G22" s="71"/>
    </row>
    <row r="23" spans="1:7" ht="18.75" customHeight="1">
      <c r="A23" s="63"/>
      <c r="B23" s="65"/>
      <c r="C23" s="64"/>
      <c r="D23" s="65"/>
      <c r="E23" s="64"/>
      <c r="F23" s="64"/>
      <c r="G23" s="72"/>
    </row>
    <row r="24" spans="1:7" ht="18.75" customHeight="1">
      <c r="A24" s="59"/>
      <c r="B24" s="60"/>
      <c r="C24" s="61"/>
      <c r="D24" s="60"/>
      <c r="E24" s="61"/>
      <c r="F24" s="61"/>
      <c r="G24" s="62"/>
    </row>
    <row r="25" spans="1:7" ht="18.75" customHeight="1">
      <c r="A25" s="63"/>
      <c r="B25" s="65"/>
      <c r="C25" s="64"/>
      <c r="D25" s="65"/>
      <c r="E25" s="64"/>
      <c r="F25" s="64"/>
      <c r="G25" s="72"/>
    </row>
    <row r="26" spans="1:7" ht="18.75" customHeight="1">
      <c r="A26" s="59"/>
      <c r="B26" s="60"/>
      <c r="C26" s="61"/>
      <c r="D26" s="60"/>
      <c r="E26" s="61"/>
      <c r="F26" s="61"/>
      <c r="G26" s="62"/>
    </row>
    <row r="27" spans="1:7" ht="18.75" customHeight="1">
      <c r="A27" s="59"/>
      <c r="B27" s="60"/>
      <c r="C27" s="61"/>
      <c r="D27" s="60"/>
      <c r="E27" s="61"/>
      <c r="F27" s="61"/>
      <c r="G27" s="62"/>
    </row>
    <row r="28" spans="1:7" ht="18.75" customHeight="1">
      <c r="A28" s="66"/>
      <c r="B28" s="67"/>
      <c r="C28" s="68"/>
      <c r="D28" s="67"/>
      <c r="E28" s="68"/>
      <c r="F28" s="68"/>
      <c r="G28" s="71"/>
    </row>
    <row r="29" spans="1:7" ht="18.75" customHeight="1">
      <c r="A29" s="73"/>
      <c r="B29" s="74"/>
      <c r="C29" s="75"/>
      <c r="D29" s="74"/>
      <c r="E29" s="75"/>
      <c r="F29" s="75"/>
      <c r="G29" s="76"/>
    </row>
    <row r="30" spans="1:7" ht="18.75" customHeight="1">
      <c r="A30" s="77"/>
      <c r="B30" s="46"/>
      <c r="C30" s="49"/>
      <c r="D30" s="46"/>
      <c r="E30" s="49"/>
      <c r="F30" s="49"/>
      <c r="G30" s="46"/>
    </row>
    <row r="31" spans="1:7" ht="18.75" customHeight="1">
      <c r="A31" s="78"/>
      <c r="B31" s="78"/>
      <c r="C31" s="79"/>
      <c r="D31" s="80"/>
      <c r="E31" s="79"/>
      <c r="F31" s="79"/>
      <c r="G31" s="78"/>
    </row>
    <row r="32" spans="1:7" ht="18.75" customHeight="1">
      <c r="A32" s="81"/>
      <c r="B32" s="81"/>
      <c r="C32" s="81"/>
      <c r="D32" s="81"/>
      <c r="E32" s="81"/>
      <c r="F32" s="81"/>
      <c r="G32" s="81"/>
    </row>
    <row r="33" spans="1:14" ht="18.75" customHeight="1">
      <c r="A33" s="48"/>
      <c r="B33" s="48"/>
      <c r="C33" s="47"/>
      <c r="D33" s="48"/>
      <c r="E33" s="47"/>
      <c r="F33" s="47"/>
      <c r="G33" s="48"/>
      <c r="H33" s="46"/>
      <c r="I33" s="46"/>
      <c r="J33" s="46"/>
      <c r="K33" s="46"/>
      <c r="L33" s="46"/>
      <c r="M33" s="46"/>
      <c r="N33" s="46"/>
    </row>
    <row r="34" spans="1:14" ht="18.75" customHeight="1">
      <c r="A34" s="48"/>
      <c r="B34" s="48"/>
      <c r="C34" s="47"/>
      <c r="D34" s="48"/>
      <c r="E34" s="47"/>
      <c r="F34" s="47"/>
      <c r="G34" s="48"/>
    </row>
    <row r="35" spans="1:14" ht="18.75" customHeight="1">
      <c r="A35" s="48"/>
      <c r="B35" s="48"/>
      <c r="C35" s="47"/>
      <c r="D35" s="48"/>
      <c r="E35" s="47"/>
      <c r="F35" s="47"/>
      <c r="G35" s="48"/>
    </row>
    <row r="36" spans="1:14" ht="18.75" customHeight="1">
      <c r="A36" s="48"/>
      <c r="B36" s="48"/>
      <c r="C36" s="47"/>
      <c r="D36" s="48"/>
      <c r="E36" s="47"/>
      <c r="F36" s="47"/>
      <c r="G36" s="48"/>
    </row>
    <row r="37" spans="1:14" ht="18.75" customHeight="1">
      <c r="A37" s="48"/>
      <c r="B37" s="48"/>
      <c r="C37" s="47"/>
      <c r="D37" s="48"/>
      <c r="E37" s="47"/>
      <c r="F37" s="47"/>
      <c r="G37" s="48"/>
    </row>
    <row r="38" spans="1:14" ht="18.75" customHeight="1">
      <c r="A38" s="48"/>
      <c r="B38" s="48"/>
      <c r="C38" s="47"/>
      <c r="D38" s="48"/>
      <c r="E38" s="47"/>
      <c r="F38" s="47"/>
      <c r="G38" s="48"/>
    </row>
    <row r="39" spans="1:14" ht="18.75" customHeight="1">
      <c r="A39" s="48"/>
      <c r="B39" s="48"/>
      <c r="C39" s="47"/>
      <c r="D39" s="48"/>
      <c r="E39" s="47"/>
      <c r="F39" s="47"/>
      <c r="G39" s="48"/>
    </row>
    <row r="40" spans="1:14" ht="18.75" customHeight="1">
      <c r="A40" s="48"/>
      <c r="B40" s="48"/>
      <c r="C40" s="47"/>
      <c r="D40" s="48"/>
      <c r="E40" s="47"/>
      <c r="F40" s="47"/>
      <c r="G40" s="48"/>
    </row>
    <row r="41" spans="1:14" ht="18.75" customHeight="1">
      <c r="A41" s="48"/>
      <c r="B41" s="48"/>
      <c r="C41" s="47"/>
      <c r="D41" s="48"/>
      <c r="E41" s="47"/>
      <c r="F41" s="47"/>
      <c r="G41" s="48"/>
    </row>
    <row r="42" spans="1:14" ht="18.75" customHeight="1">
      <c r="A42" s="48"/>
      <c r="B42" s="48"/>
      <c r="C42" s="47"/>
      <c r="D42" s="48"/>
      <c r="E42" s="47"/>
      <c r="F42" s="47"/>
      <c r="G42" s="48"/>
    </row>
    <row r="43" spans="1:14" ht="18.75" customHeight="1">
      <c r="A43" s="48"/>
      <c r="B43" s="48"/>
      <c r="C43" s="47"/>
      <c r="D43" s="48"/>
      <c r="E43" s="47"/>
      <c r="F43" s="47"/>
      <c r="G43" s="48"/>
    </row>
    <row r="44" spans="1:14" ht="18.75" customHeight="1">
      <c r="A44" s="48"/>
      <c r="B44" s="48"/>
      <c r="C44" s="47"/>
      <c r="D44" s="48"/>
      <c r="E44" s="47"/>
      <c r="F44" s="47"/>
      <c r="G44" s="48"/>
    </row>
    <row r="45" spans="1:14" ht="18.75" customHeight="1">
      <c r="A45" s="48"/>
      <c r="B45" s="48"/>
      <c r="C45" s="47"/>
      <c r="D45" s="48"/>
      <c r="E45" s="47"/>
      <c r="F45" s="47"/>
      <c r="G45" s="48"/>
    </row>
    <row r="46" spans="1:14" ht="18.75" customHeight="1">
      <c r="A46" s="48"/>
      <c r="B46" s="48"/>
      <c r="C46" s="47"/>
      <c r="D46" s="48"/>
      <c r="E46" s="47"/>
      <c r="F46" s="47"/>
      <c r="G46" s="48"/>
    </row>
    <row r="47" spans="1:14" ht="18.75" customHeight="1">
      <c r="A47" s="48"/>
      <c r="B47" s="48"/>
      <c r="C47" s="47"/>
      <c r="D47" s="48"/>
      <c r="E47" s="47"/>
      <c r="F47" s="47"/>
      <c r="G47" s="48"/>
    </row>
    <row r="48" spans="1:14" ht="18.75" customHeight="1">
      <c r="A48" s="48"/>
      <c r="B48" s="48"/>
      <c r="C48" s="47"/>
      <c r="D48" s="48"/>
      <c r="E48" s="47"/>
      <c r="F48" s="47"/>
      <c r="G48" s="48"/>
    </row>
    <row r="49" spans="1:7" ht="18.75" customHeight="1">
      <c r="A49" s="48"/>
      <c r="B49" s="48"/>
      <c r="C49" s="47"/>
      <c r="D49" s="48"/>
      <c r="E49" s="47"/>
      <c r="F49" s="47"/>
      <c r="G49" s="48"/>
    </row>
    <row r="50" spans="1:7" ht="18.75" customHeight="1">
      <c r="A50" s="48"/>
      <c r="B50" s="48"/>
      <c r="C50" s="47"/>
      <c r="D50" s="48"/>
      <c r="E50" s="47"/>
      <c r="F50" s="47"/>
      <c r="G50" s="48"/>
    </row>
    <row r="51" spans="1:7" ht="18.75" customHeight="1">
      <c r="A51" s="48"/>
      <c r="B51" s="48"/>
      <c r="C51" s="47"/>
      <c r="D51" s="48"/>
      <c r="E51" s="47"/>
      <c r="F51" s="47"/>
      <c r="G51" s="48"/>
    </row>
    <row r="52" spans="1:7" ht="18.75" customHeight="1">
      <c r="A52" s="48"/>
      <c r="B52" s="48"/>
      <c r="C52" s="47"/>
      <c r="D52" s="48"/>
      <c r="E52" s="47"/>
      <c r="F52" s="47"/>
      <c r="G52" s="48"/>
    </row>
    <row r="53" spans="1:7" ht="18.75" customHeight="1">
      <c r="A53" s="48"/>
      <c r="B53" s="48"/>
      <c r="C53" s="47"/>
      <c r="D53" s="48"/>
      <c r="E53" s="47"/>
      <c r="F53" s="47"/>
      <c r="G53" s="48"/>
    </row>
    <row r="54" spans="1:7" ht="18.75" customHeight="1">
      <c r="A54" s="48"/>
      <c r="B54" s="48"/>
      <c r="C54" s="47"/>
      <c r="D54" s="48"/>
      <c r="E54" s="47"/>
      <c r="F54" s="47"/>
      <c r="G54" s="48"/>
    </row>
    <row r="55" spans="1:7" ht="18.75" customHeight="1">
      <c r="A55" s="48"/>
      <c r="B55" s="48"/>
      <c r="C55" s="47"/>
      <c r="D55" s="48"/>
      <c r="E55" s="47"/>
      <c r="F55" s="47"/>
      <c r="G55" s="48"/>
    </row>
    <row r="56" spans="1:7" ht="18.75" customHeight="1">
      <c r="A56" s="48"/>
      <c r="B56" s="48"/>
      <c r="C56" s="47"/>
      <c r="D56" s="48"/>
      <c r="E56" s="47"/>
      <c r="F56" s="47"/>
      <c r="G56" s="48"/>
    </row>
    <row r="57" spans="1:7" ht="18.75" customHeight="1">
      <c r="A57" s="77"/>
      <c r="B57" s="46"/>
      <c r="C57" s="49"/>
      <c r="D57" s="46"/>
      <c r="E57" s="49"/>
      <c r="F57" s="49"/>
      <c r="G57" s="46"/>
    </row>
    <row r="58" spans="1:7" ht="18.75" customHeight="1">
      <c r="A58" s="78"/>
      <c r="B58" s="78"/>
      <c r="C58" s="79"/>
      <c r="D58" s="80"/>
      <c r="E58" s="79"/>
      <c r="F58" s="79"/>
      <c r="G58" s="78"/>
    </row>
    <row r="59" spans="1:7" ht="18.75" customHeight="1">
      <c r="A59" s="81"/>
      <c r="B59" s="81"/>
      <c r="C59" s="81"/>
      <c r="D59" s="81"/>
      <c r="E59" s="81"/>
      <c r="F59" s="81"/>
      <c r="G59" s="81"/>
    </row>
    <row r="60" spans="1:7" ht="18.75" customHeight="1">
      <c r="A60" s="48"/>
      <c r="B60" s="48"/>
      <c r="C60" s="47"/>
      <c r="D60" s="48"/>
      <c r="E60" s="47"/>
      <c r="F60" s="47"/>
      <c r="G60" s="48"/>
    </row>
    <row r="61" spans="1:7" ht="18.75" customHeight="1">
      <c r="A61" s="48"/>
      <c r="B61" s="48"/>
      <c r="C61" s="47"/>
      <c r="D61" s="48"/>
      <c r="E61" s="47"/>
      <c r="F61" s="47"/>
      <c r="G61" s="48"/>
    </row>
    <row r="62" spans="1:7" ht="18.75" customHeight="1">
      <c r="A62" s="48"/>
      <c r="B62" s="48"/>
      <c r="C62" s="47"/>
      <c r="D62" s="48"/>
      <c r="E62" s="47"/>
      <c r="F62" s="47"/>
      <c r="G62" s="48"/>
    </row>
    <row r="63" spans="1:7" ht="18.75" customHeight="1">
      <c r="A63" s="48"/>
      <c r="B63" s="48"/>
      <c r="C63" s="47"/>
      <c r="D63" s="48"/>
      <c r="E63" s="47"/>
      <c r="F63" s="47"/>
      <c r="G63" s="48"/>
    </row>
    <row r="64" spans="1:7" ht="18.75" customHeight="1">
      <c r="A64" s="48"/>
      <c r="B64" s="48"/>
      <c r="C64" s="47"/>
      <c r="D64" s="48"/>
      <c r="E64" s="47"/>
      <c r="F64" s="47"/>
      <c r="G64" s="48"/>
    </row>
    <row r="65" spans="1:7" ht="18.75" customHeight="1">
      <c r="A65" s="48"/>
      <c r="B65" s="48"/>
      <c r="C65" s="47"/>
      <c r="D65" s="48"/>
      <c r="E65" s="47"/>
      <c r="F65" s="47"/>
      <c r="G65" s="48"/>
    </row>
    <row r="66" spans="1:7" ht="18.75" customHeight="1">
      <c r="A66" s="48"/>
      <c r="B66" s="48"/>
      <c r="C66" s="47"/>
      <c r="D66" s="48"/>
      <c r="E66" s="47"/>
      <c r="F66" s="47"/>
      <c r="G66" s="48"/>
    </row>
    <row r="67" spans="1:7" ht="18.75" customHeight="1">
      <c r="A67" s="48"/>
      <c r="B67" s="48"/>
      <c r="C67" s="47"/>
      <c r="D67" s="48"/>
      <c r="E67" s="47"/>
      <c r="F67" s="47"/>
      <c r="G67" s="48"/>
    </row>
    <row r="68" spans="1:7" ht="18.75" customHeight="1">
      <c r="A68" s="48"/>
      <c r="B68" s="48"/>
      <c r="C68" s="47"/>
      <c r="D68" s="48"/>
      <c r="E68" s="47"/>
      <c r="F68" s="47"/>
      <c r="G68" s="48"/>
    </row>
    <row r="69" spans="1:7" ht="18.75" customHeight="1">
      <c r="A69" s="48"/>
      <c r="B69" s="48"/>
      <c r="C69" s="47"/>
      <c r="D69" s="48"/>
      <c r="E69" s="47"/>
      <c r="F69" s="47"/>
      <c r="G69" s="48"/>
    </row>
    <row r="70" spans="1:7" ht="18.75" customHeight="1">
      <c r="A70" s="48"/>
      <c r="B70" s="48"/>
      <c r="C70" s="47"/>
      <c r="D70" s="48"/>
      <c r="E70" s="47"/>
      <c r="F70" s="47"/>
      <c r="G70" s="48"/>
    </row>
    <row r="71" spans="1:7" ht="18.75" customHeight="1">
      <c r="A71" s="48"/>
      <c r="B71" s="48"/>
      <c r="C71" s="47"/>
      <c r="D71" s="48"/>
      <c r="E71" s="47"/>
      <c r="F71" s="47"/>
      <c r="G71" s="48"/>
    </row>
    <row r="72" spans="1:7" ht="18.75" customHeight="1">
      <c r="A72" s="48"/>
      <c r="B72" s="48"/>
      <c r="C72" s="47"/>
      <c r="D72" s="48"/>
      <c r="E72" s="47"/>
      <c r="F72" s="47"/>
      <c r="G72" s="48"/>
    </row>
    <row r="73" spans="1:7" ht="18.75" customHeight="1">
      <c r="A73" s="48"/>
      <c r="B73" s="48"/>
      <c r="C73" s="47"/>
      <c r="D73" s="48"/>
      <c r="E73" s="47"/>
      <c r="F73" s="47"/>
      <c r="G73" s="48"/>
    </row>
    <row r="74" spans="1:7" ht="18.75" customHeight="1">
      <c r="A74" s="48"/>
      <c r="B74" s="48"/>
      <c r="C74" s="47"/>
      <c r="D74" s="48"/>
      <c r="E74" s="47"/>
      <c r="F74" s="47"/>
      <c r="G74" s="48"/>
    </row>
    <row r="75" spans="1:7" ht="18.75" customHeight="1">
      <c r="A75" s="48"/>
      <c r="B75" s="48"/>
      <c r="C75" s="47"/>
      <c r="D75" s="48"/>
      <c r="E75" s="47"/>
      <c r="F75" s="47"/>
      <c r="G75" s="48"/>
    </row>
    <row r="76" spans="1:7" ht="18.75" customHeight="1">
      <c r="A76" s="48"/>
      <c r="B76" s="48"/>
      <c r="C76" s="47"/>
      <c r="D76" s="48"/>
      <c r="E76" s="47"/>
      <c r="F76" s="47"/>
      <c r="G76" s="48"/>
    </row>
    <row r="77" spans="1:7" ht="18.75" customHeight="1">
      <c r="A77" s="48"/>
      <c r="B77" s="48"/>
      <c r="C77" s="47"/>
      <c r="D77" s="48"/>
      <c r="E77" s="47"/>
      <c r="F77" s="47"/>
      <c r="G77" s="48"/>
    </row>
    <row r="78" spans="1:7" ht="18.75" customHeight="1">
      <c r="A78" s="48"/>
      <c r="B78" s="48"/>
      <c r="C78" s="47"/>
      <c r="D78" s="48"/>
      <c r="E78" s="47"/>
      <c r="F78" s="47"/>
      <c r="G78" s="48"/>
    </row>
    <row r="79" spans="1:7" ht="18.75" customHeight="1">
      <c r="A79" s="48"/>
      <c r="B79" s="48"/>
      <c r="C79" s="47"/>
      <c r="D79" s="48"/>
      <c r="E79" s="47"/>
      <c r="F79" s="47"/>
      <c r="G79" s="48"/>
    </row>
    <row r="80" spans="1:7" ht="18.75" customHeight="1">
      <c r="A80" s="48"/>
      <c r="B80" s="48"/>
      <c r="C80" s="47"/>
      <c r="D80" s="48"/>
      <c r="E80" s="47"/>
      <c r="F80" s="47"/>
      <c r="G80" s="48"/>
    </row>
    <row r="81" spans="1:7" ht="18.75" customHeight="1">
      <c r="A81" s="48"/>
      <c r="B81" s="48"/>
      <c r="C81" s="47"/>
      <c r="D81" s="48"/>
      <c r="E81" s="47"/>
      <c r="F81" s="47"/>
      <c r="G81" s="48"/>
    </row>
    <row r="82" spans="1:7" ht="18.75" customHeight="1">
      <c r="A82" s="48"/>
      <c r="B82" s="48"/>
      <c r="C82" s="47"/>
      <c r="D82" s="48"/>
      <c r="E82" s="47"/>
      <c r="F82" s="47"/>
      <c r="G82" s="48"/>
    </row>
    <row r="83" spans="1:7" ht="18.75" customHeight="1">
      <c r="A83" s="48"/>
      <c r="B83" s="48"/>
      <c r="C83" s="47"/>
      <c r="D83" s="48"/>
      <c r="E83" s="47"/>
      <c r="F83" s="47"/>
      <c r="G83" s="48"/>
    </row>
  </sheetData>
  <mergeCells count="1">
    <mergeCell ref="A2:C2"/>
  </mergeCells>
  <phoneticPr fontId="2"/>
  <pageMargins left="0.78740157480314965" right="0.59055118110236227" top="0.78740157480314965" bottom="0.59055118110236227" header="0.51181102362204722" footer="0.51181102362204722"/>
  <pageSetup paperSize="9" scale="98" orientation="landscape" horizontalDpi="4294967293"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3"/>
  <sheetViews>
    <sheetView view="pageBreakPreview" zoomScaleNormal="75" zoomScaleSheetLayoutView="100" workbookViewId="0"/>
  </sheetViews>
  <sheetFormatPr defaultColWidth="17.625" defaultRowHeight="18.75" customHeight="1"/>
  <cols>
    <col min="1" max="2" width="25" style="52" customWidth="1"/>
    <col min="3" max="3" width="13" style="53" customWidth="1"/>
    <col min="4" max="4" width="8.125" style="52" customWidth="1"/>
    <col min="5" max="5" width="14.875" style="53" customWidth="1"/>
    <col min="6" max="6" width="16.375" style="53" customWidth="1"/>
    <col min="7" max="7" width="29.375" style="52" customWidth="1"/>
    <col min="8" max="16384" width="17.625" style="52"/>
  </cols>
  <sheetData>
    <row r="1" spans="1:7" ht="20.45" customHeight="1">
      <c r="A1" s="51" t="s">
        <v>228</v>
      </c>
    </row>
    <row r="2" spans="1:7" ht="28.9" customHeight="1">
      <c r="A2" s="388" t="s">
        <v>323</v>
      </c>
      <c r="B2" s="389"/>
      <c r="C2" s="389"/>
      <c r="D2" s="92" t="s">
        <v>172</v>
      </c>
      <c r="E2" s="54"/>
      <c r="F2" s="54"/>
      <c r="G2" s="55" t="s">
        <v>147</v>
      </c>
    </row>
    <row r="3" spans="1:7" ht="21" customHeight="1">
      <c r="A3" s="56" t="s">
        <v>152</v>
      </c>
      <c r="B3" s="57" t="s">
        <v>153</v>
      </c>
      <c r="C3" s="57" t="s">
        <v>154</v>
      </c>
      <c r="D3" s="57" t="s">
        <v>155</v>
      </c>
      <c r="E3" s="57" t="s">
        <v>156</v>
      </c>
      <c r="F3" s="57" t="s">
        <v>157</v>
      </c>
      <c r="G3" s="58" t="s">
        <v>158</v>
      </c>
    </row>
    <row r="4" spans="1:7" ht="18.75" customHeight="1">
      <c r="A4" s="66"/>
      <c r="B4" s="67"/>
      <c r="C4" s="68"/>
      <c r="D4" s="60"/>
      <c r="E4" s="68"/>
      <c r="F4" s="61"/>
      <c r="G4" s="44"/>
    </row>
    <row r="5" spans="1:7" ht="18.75" customHeight="1">
      <c r="A5" s="63" t="s">
        <v>130</v>
      </c>
      <c r="B5" s="65" t="s">
        <v>148</v>
      </c>
      <c r="C5" s="64">
        <f>面積計算書!E79</f>
        <v>19</v>
      </c>
      <c r="D5" s="65" t="s">
        <v>21</v>
      </c>
      <c r="E5" s="64"/>
      <c r="F5" s="64"/>
      <c r="G5" s="138"/>
    </row>
    <row r="6" spans="1:7" ht="18.75" customHeight="1">
      <c r="A6" s="66"/>
      <c r="B6" s="67"/>
      <c r="C6" s="68"/>
      <c r="D6" s="60"/>
      <c r="E6" s="68"/>
      <c r="F6" s="61"/>
      <c r="G6" s="45"/>
    </row>
    <row r="7" spans="1:7" ht="18.75" customHeight="1">
      <c r="A7" s="63" t="s">
        <v>130</v>
      </c>
      <c r="B7" s="65" t="s">
        <v>149</v>
      </c>
      <c r="C7" s="64">
        <f>面積計算書!F79</f>
        <v>5</v>
      </c>
      <c r="D7" s="65" t="s">
        <v>21</v>
      </c>
      <c r="E7" s="64"/>
      <c r="F7" s="64"/>
      <c r="G7" s="138"/>
    </row>
    <row r="8" spans="1:7" ht="18.75" customHeight="1">
      <c r="A8" s="66"/>
      <c r="B8" s="67"/>
      <c r="C8" s="68"/>
      <c r="D8" s="67"/>
      <c r="E8" s="68"/>
      <c r="F8" s="68"/>
      <c r="G8" s="62"/>
    </row>
    <row r="9" spans="1:7" ht="18.75" customHeight="1">
      <c r="A9" s="59" t="s">
        <v>126</v>
      </c>
      <c r="B9" s="60"/>
      <c r="C9" s="61"/>
      <c r="D9" s="60"/>
      <c r="E9" s="61"/>
      <c r="F9" s="61"/>
      <c r="G9" s="62"/>
    </row>
    <row r="10" spans="1:7" ht="18.75" customHeight="1">
      <c r="A10" s="66"/>
      <c r="B10" s="67"/>
      <c r="C10" s="68"/>
      <c r="D10" s="67"/>
      <c r="E10" s="68"/>
      <c r="F10" s="68"/>
      <c r="G10" s="71"/>
    </row>
    <row r="11" spans="1:7" ht="18.75" customHeight="1">
      <c r="A11" s="63"/>
      <c r="B11" s="65"/>
      <c r="C11" s="64"/>
      <c r="D11" s="65"/>
      <c r="E11" s="64"/>
      <c r="F11" s="64"/>
      <c r="G11" s="72"/>
    </row>
    <row r="12" spans="1:7" ht="18.75" customHeight="1">
      <c r="A12" s="59"/>
      <c r="B12" s="60"/>
      <c r="C12" s="61"/>
      <c r="D12" s="60"/>
      <c r="E12" s="61"/>
      <c r="F12" s="61"/>
      <c r="G12" s="62"/>
    </row>
    <row r="13" spans="1:7" ht="18.75" customHeight="1">
      <c r="A13" s="59"/>
      <c r="B13" s="60"/>
      <c r="C13" s="61"/>
      <c r="D13" s="60"/>
      <c r="E13" s="61"/>
      <c r="F13" s="61"/>
      <c r="G13" s="62"/>
    </row>
    <row r="14" spans="1:7" ht="18.75" customHeight="1">
      <c r="A14" s="66"/>
      <c r="B14" s="67"/>
      <c r="C14" s="68"/>
      <c r="D14" s="67"/>
      <c r="E14" s="68"/>
      <c r="F14" s="68"/>
      <c r="G14" s="71"/>
    </row>
    <row r="15" spans="1:7" ht="18.75" customHeight="1">
      <c r="A15" s="63"/>
      <c r="B15" s="65"/>
      <c r="C15" s="64"/>
      <c r="D15" s="65"/>
      <c r="E15" s="64"/>
      <c r="F15" s="64"/>
      <c r="G15" s="72"/>
    </row>
    <row r="16" spans="1:7" ht="18.75" customHeight="1">
      <c r="A16" s="59"/>
      <c r="B16" s="60"/>
      <c r="C16" s="61"/>
      <c r="D16" s="60"/>
      <c r="E16" s="61"/>
      <c r="F16" s="61"/>
      <c r="G16" s="62"/>
    </row>
    <row r="17" spans="1:7" ht="18.75" customHeight="1">
      <c r="A17" s="59"/>
      <c r="B17" s="60"/>
      <c r="C17" s="61"/>
      <c r="D17" s="60"/>
      <c r="E17" s="61"/>
      <c r="F17" s="61"/>
      <c r="G17" s="62"/>
    </row>
    <row r="18" spans="1:7" ht="18.75" customHeight="1">
      <c r="A18" s="66"/>
      <c r="B18" s="67"/>
      <c r="C18" s="68"/>
      <c r="D18" s="67"/>
      <c r="E18" s="68"/>
      <c r="F18" s="68"/>
      <c r="G18" s="71"/>
    </row>
    <row r="19" spans="1:7" ht="18.75" customHeight="1">
      <c r="A19" s="63"/>
      <c r="B19" s="65"/>
      <c r="C19" s="64"/>
      <c r="D19" s="65"/>
      <c r="E19" s="64"/>
      <c r="F19" s="64"/>
      <c r="G19" s="72"/>
    </row>
    <row r="20" spans="1:7" ht="18.75" customHeight="1">
      <c r="A20" s="59"/>
      <c r="B20" s="60"/>
      <c r="C20" s="61"/>
      <c r="D20" s="60"/>
      <c r="E20" s="61"/>
      <c r="F20" s="61"/>
      <c r="G20" s="62"/>
    </row>
    <row r="21" spans="1:7" ht="18.75" customHeight="1">
      <c r="A21" s="63"/>
      <c r="B21" s="65"/>
      <c r="C21" s="64"/>
      <c r="D21" s="65"/>
      <c r="E21" s="64"/>
      <c r="F21" s="64"/>
      <c r="G21" s="72"/>
    </row>
    <row r="22" spans="1:7" ht="18.75" customHeight="1">
      <c r="A22" s="59"/>
      <c r="B22" s="60"/>
      <c r="C22" s="61"/>
      <c r="D22" s="60"/>
      <c r="E22" s="61"/>
      <c r="F22" s="61"/>
      <c r="G22" s="62"/>
    </row>
    <row r="23" spans="1:7" ht="18.75" customHeight="1">
      <c r="A23" s="63"/>
      <c r="B23" s="65"/>
      <c r="C23" s="64"/>
      <c r="D23" s="65"/>
      <c r="E23" s="64"/>
      <c r="F23" s="64"/>
      <c r="G23" s="72"/>
    </row>
    <row r="24" spans="1:7" ht="18.75" customHeight="1">
      <c r="A24" s="59"/>
      <c r="B24" s="60"/>
      <c r="C24" s="61"/>
      <c r="D24" s="60"/>
      <c r="E24" s="61"/>
      <c r="F24" s="61"/>
      <c r="G24" s="62"/>
    </row>
    <row r="25" spans="1:7" ht="18.75" customHeight="1">
      <c r="A25" s="63"/>
      <c r="B25" s="65"/>
      <c r="C25" s="64"/>
      <c r="D25" s="65"/>
      <c r="E25" s="64"/>
      <c r="F25" s="64"/>
      <c r="G25" s="72"/>
    </row>
    <row r="26" spans="1:7" ht="18.75" customHeight="1">
      <c r="A26" s="59"/>
      <c r="B26" s="60"/>
      <c r="C26" s="61"/>
      <c r="D26" s="60"/>
      <c r="E26" s="61"/>
      <c r="F26" s="61"/>
      <c r="G26" s="62"/>
    </row>
    <row r="27" spans="1:7" ht="18.75" customHeight="1">
      <c r="A27" s="63"/>
      <c r="B27" s="65"/>
      <c r="C27" s="64"/>
      <c r="D27" s="65"/>
      <c r="E27" s="64"/>
      <c r="F27" s="64"/>
      <c r="G27" s="72"/>
    </row>
    <row r="28" spans="1:7" ht="18.75" customHeight="1">
      <c r="A28" s="66"/>
      <c r="B28" s="67"/>
      <c r="C28" s="68"/>
      <c r="D28" s="67"/>
      <c r="E28" s="68"/>
      <c r="F28" s="68"/>
      <c r="G28" s="71"/>
    </row>
    <row r="29" spans="1:7" ht="18.75" customHeight="1">
      <c r="A29" s="73"/>
      <c r="B29" s="74"/>
      <c r="C29" s="75"/>
      <c r="D29" s="74"/>
      <c r="E29" s="75"/>
      <c r="F29" s="75"/>
      <c r="G29" s="76"/>
    </row>
    <row r="30" spans="1:7" ht="18.75" customHeight="1">
      <c r="A30" s="77"/>
      <c r="B30" s="46"/>
      <c r="C30" s="49"/>
      <c r="D30" s="46"/>
      <c r="E30" s="49"/>
      <c r="F30" s="49"/>
      <c r="G30" s="46"/>
    </row>
    <row r="31" spans="1:7" ht="18.75" customHeight="1">
      <c r="A31" s="78"/>
      <c r="B31" s="78"/>
      <c r="C31" s="79"/>
      <c r="D31" s="80"/>
      <c r="E31" s="79"/>
      <c r="F31" s="79"/>
      <c r="G31" s="78"/>
    </row>
    <row r="32" spans="1:7" ht="18.75" customHeight="1">
      <c r="A32" s="81"/>
      <c r="B32" s="81"/>
      <c r="C32" s="81"/>
      <c r="D32" s="81"/>
      <c r="E32" s="81"/>
      <c r="F32" s="81"/>
      <c r="G32" s="81"/>
    </row>
    <row r="33" spans="1:14" ht="18.75" customHeight="1">
      <c r="A33" s="48"/>
      <c r="B33" s="48"/>
      <c r="C33" s="47"/>
      <c r="D33" s="48"/>
      <c r="E33" s="47"/>
      <c r="F33" s="47"/>
      <c r="G33" s="48"/>
      <c r="H33" s="46"/>
      <c r="I33" s="46"/>
      <c r="J33" s="46"/>
      <c r="K33" s="46"/>
      <c r="L33" s="46"/>
      <c r="M33" s="46"/>
      <c r="N33" s="46"/>
    </row>
    <row r="34" spans="1:14" ht="18.75" customHeight="1">
      <c r="A34" s="48"/>
      <c r="B34" s="48"/>
      <c r="C34" s="47"/>
      <c r="D34" s="48"/>
      <c r="E34" s="47"/>
      <c r="F34" s="47"/>
      <c r="G34" s="48"/>
    </row>
    <row r="35" spans="1:14" ht="18.75" customHeight="1">
      <c r="A35" s="48"/>
      <c r="B35" s="48"/>
      <c r="C35" s="47"/>
      <c r="D35" s="48"/>
      <c r="E35" s="47"/>
      <c r="F35" s="47"/>
      <c r="G35" s="48"/>
    </row>
    <row r="36" spans="1:14" ht="18.75" customHeight="1">
      <c r="A36" s="48"/>
      <c r="B36" s="48"/>
      <c r="C36" s="47"/>
      <c r="D36" s="48"/>
      <c r="E36" s="47"/>
      <c r="F36" s="47"/>
      <c r="G36" s="48"/>
    </row>
    <row r="37" spans="1:14" ht="18.75" customHeight="1">
      <c r="A37" s="48"/>
      <c r="B37" s="48"/>
      <c r="C37" s="47"/>
      <c r="D37" s="48"/>
      <c r="E37" s="47"/>
      <c r="F37" s="47"/>
      <c r="G37" s="48"/>
    </row>
    <row r="38" spans="1:14" ht="18.75" customHeight="1">
      <c r="A38" s="48"/>
      <c r="B38" s="48"/>
      <c r="C38" s="47"/>
      <c r="D38" s="48"/>
      <c r="E38" s="47"/>
      <c r="F38" s="47"/>
      <c r="G38" s="48"/>
    </row>
    <row r="39" spans="1:14" ht="18.75" customHeight="1">
      <c r="A39" s="48"/>
      <c r="B39" s="48"/>
      <c r="C39" s="47"/>
      <c r="D39" s="48"/>
      <c r="E39" s="47"/>
      <c r="F39" s="47"/>
      <c r="G39" s="48"/>
    </row>
    <row r="40" spans="1:14" ht="18.75" customHeight="1">
      <c r="A40" s="48"/>
      <c r="B40" s="48"/>
      <c r="C40" s="47"/>
      <c r="D40" s="48"/>
      <c r="E40" s="47"/>
      <c r="F40" s="47"/>
      <c r="G40" s="48"/>
    </row>
    <row r="41" spans="1:14" ht="18.75" customHeight="1">
      <c r="A41" s="48"/>
      <c r="B41" s="48"/>
      <c r="C41" s="47"/>
      <c r="D41" s="48"/>
      <c r="E41" s="47"/>
      <c r="F41" s="47"/>
      <c r="G41" s="48"/>
    </row>
    <row r="42" spans="1:14" ht="18.75" customHeight="1">
      <c r="A42" s="48"/>
      <c r="B42" s="48"/>
      <c r="C42" s="47"/>
      <c r="D42" s="48"/>
      <c r="E42" s="47"/>
      <c r="F42" s="47"/>
      <c r="G42" s="48"/>
    </row>
    <row r="43" spans="1:14" ht="18.75" customHeight="1">
      <c r="A43" s="48"/>
      <c r="B43" s="48"/>
      <c r="C43" s="47"/>
      <c r="D43" s="48"/>
      <c r="E43" s="47"/>
      <c r="F43" s="47"/>
      <c r="G43" s="48"/>
    </row>
    <row r="44" spans="1:14" ht="18.75" customHeight="1">
      <c r="A44" s="48"/>
      <c r="B44" s="48"/>
      <c r="C44" s="47"/>
      <c r="D44" s="48"/>
      <c r="E44" s="47"/>
      <c r="F44" s="47"/>
      <c r="G44" s="48"/>
    </row>
    <row r="45" spans="1:14" ht="18.75" customHeight="1">
      <c r="A45" s="48"/>
      <c r="B45" s="48"/>
      <c r="C45" s="47"/>
      <c r="D45" s="48"/>
      <c r="E45" s="47"/>
      <c r="F45" s="47"/>
      <c r="G45" s="48"/>
    </row>
    <row r="46" spans="1:14" ht="18.75" customHeight="1">
      <c r="A46" s="48"/>
      <c r="B46" s="48"/>
      <c r="C46" s="47"/>
      <c r="D46" s="48"/>
      <c r="E46" s="47"/>
      <c r="F46" s="47"/>
      <c r="G46" s="48"/>
    </row>
    <row r="47" spans="1:14" ht="18.75" customHeight="1">
      <c r="A47" s="48"/>
      <c r="B47" s="48"/>
      <c r="C47" s="47"/>
      <c r="D47" s="48"/>
      <c r="E47" s="47"/>
      <c r="F47" s="47"/>
      <c r="G47" s="48"/>
    </row>
    <row r="48" spans="1:14" ht="18.75" customHeight="1">
      <c r="A48" s="48"/>
      <c r="B48" s="48"/>
      <c r="C48" s="47"/>
      <c r="D48" s="48"/>
      <c r="E48" s="47"/>
      <c r="F48" s="47"/>
      <c r="G48" s="48"/>
    </row>
    <row r="49" spans="1:7" ht="18.75" customHeight="1">
      <c r="A49" s="48"/>
      <c r="B49" s="48"/>
      <c r="C49" s="47"/>
      <c r="D49" s="48"/>
      <c r="E49" s="47"/>
      <c r="F49" s="47"/>
      <c r="G49" s="48"/>
    </row>
    <row r="50" spans="1:7" ht="18.75" customHeight="1">
      <c r="A50" s="48"/>
      <c r="B50" s="48"/>
      <c r="C50" s="47"/>
      <c r="D50" s="48"/>
      <c r="E50" s="47"/>
      <c r="F50" s="47"/>
      <c r="G50" s="48"/>
    </row>
    <row r="51" spans="1:7" ht="18.75" customHeight="1">
      <c r="A51" s="48"/>
      <c r="B51" s="48"/>
      <c r="C51" s="47"/>
      <c r="D51" s="48"/>
      <c r="E51" s="47"/>
      <c r="F51" s="47"/>
      <c r="G51" s="48"/>
    </row>
    <row r="52" spans="1:7" ht="18.75" customHeight="1">
      <c r="A52" s="48"/>
      <c r="B52" s="48"/>
      <c r="C52" s="47"/>
      <c r="D52" s="48"/>
      <c r="E52" s="47"/>
      <c r="F52" s="47"/>
      <c r="G52" s="48"/>
    </row>
    <row r="53" spans="1:7" ht="18.75" customHeight="1">
      <c r="A53" s="48"/>
      <c r="B53" s="48"/>
      <c r="C53" s="47"/>
      <c r="D53" s="48"/>
      <c r="E53" s="47"/>
      <c r="F53" s="47"/>
      <c r="G53" s="48"/>
    </row>
    <row r="54" spans="1:7" ht="18.75" customHeight="1">
      <c r="A54" s="48"/>
      <c r="B54" s="48"/>
      <c r="C54" s="47"/>
      <c r="D54" s="48"/>
      <c r="E54" s="47"/>
      <c r="F54" s="47"/>
      <c r="G54" s="48"/>
    </row>
    <row r="55" spans="1:7" ht="18.75" customHeight="1">
      <c r="A55" s="48"/>
      <c r="B55" s="48"/>
      <c r="C55" s="47"/>
      <c r="D55" s="48"/>
      <c r="E55" s="47"/>
      <c r="F55" s="47"/>
      <c r="G55" s="48"/>
    </row>
    <row r="56" spans="1:7" ht="18.75" customHeight="1">
      <c r="A56" s="48"/>
      <c r="B56" s="48"/>
      <c r="C56" s="47"/>
      <c r="D56" s="48"/>
      <c r="E56" s="47"/>
      <c r="F56" s="47"/>
      <c r="G56" s="48"/>
    </row>
    <row r="57" spans="1:7" ht="18.75" customHeight="1">
      <c r="A57" s="77"/>
      <c r="B57" s="46"/>
      <c r="C57" s="49"/>
      <c r="D57" s="46"/>
      <c r="E57" s="49"/>
      <c r="F57" s="49"/>
      <c r="G57" s="46"/>
    </row>
    <row r="58" spans="1:7" ht="18.75" customHeight="1">
      <c r="A58" s="78"/>
      <c r="B58" s="78"/>
      <c r="C58" s="79"/>
      <c r="D58" s="80"/>
      <c r="E58" s="79"/>
      <c r="F58" s="79"/>
      <c r="G58" s="78"/>
    </row>
    <row r="59" spans="1:7" ht="18.75" customHeight="1">
      <c r="A59" s="81"/>
      <c r="B59" s="81"/>
      <c r="C59" s="81"/>
      <c r="D59" s="81"/>
      <c r="E59" s="81"/>
      <c r="F59" s="81"/>
      <c r="G59" s="81"/>
    </row>
    <row r="60" spans="1:7" ht="18.75" customHeight="1">
      <c r="A60" s="48"/>
      <c r="B60" s="48"/>
      <c r="C60" s="47"/>
      <c r="D60" s="48"/>
      <c r="E60" s="47"/>
      <c r="F60" s="47"/>
      <c r="G60" s="48"/>
    </row>
    <row r="61" spans="1:7" ht="18.75" customHeight="1">
      <c r="A61" s="48"/>
      <c r="B61" s="48"/>
      <c r="C61" s="47"/>
      <c r="D61" s="48"/>
      <c r="E61" s="47"/>
      <c r="F61" s="47"/>
      <c r="G61" s="48"/>
    </row>
    <row r="62" spans="1:7" ht="18.75" customHeight="1">
      <c r="A62" s="48"/>
      <c r="B62" s="48"/>
      <c r="C62" s="47"/>
      <c r="D62" s="48"/>
      <c r="E62" s="47"/>
      <c r="F62" s="47"/>
      <c r="G62" s="48"/>
    </row>
    <row r="63" spans="1:7" ht="18.75" customHeight="1">
      <c r="A63" s="48"/>
      <c r="B63" s="48"/>
      <c r="C63" s="47"/>
      <c r="D63" s="48"/>
      <c r="E63" s="47"/>
      <c r="F63" s="47"/>
      <c r="G63" s="48"/>
    </row>
    <row r="64" spans="1:7" ht="18.75" customHeight="1">
      <c r="A64" s="48"/>
      <c r="B64" s="48"/>
      <c r="C64" s="47"/>
      <c r="D64" s="48"/>
      <c r="E64" s="47"/>
      <c r="F64" s="47"/>
      <c r="G64" s="48"/>
    </row>
    <row r="65" spans="1:7" ht="18.75" customHeight="1">
      <c r="A65" s="48"/>
      <c r="B65" s="48"/>
      <c r="C65" s="47"/>
      <c r="D65" s="48"/>
      <c r="E65" s="47"/>
      <c r="F65" s="47"/>
      <c r="G65" s="48"/>
    </row>
    <row r="66" spans="1:7" ht="18.75" customHeight="1">
      <c r="A66" s="48"/>
      <c r="B66" s="48"/>
      <c r="C66" s="47"/>
      <c r="D66" s="48"/>
      <c r="E66" s="47"/>
      <c r="F66" s="47"/>
      <c r="G66" s="48"/>
    </row>
    <row r="67" spans="1:7" ht="18.75" customHeight="1">
      <c r="A67" s="48"/>
      <c r="B67" s="48"/>
      <c r="C67" s="47"/>
      <c r="D67" s="48"/>
      <c r="E67" s="47"/>
      <c r="F67" s="47"/>
      <c r="G67" s="48"/>
    </row>
    <row r="68" spans="1:7" ht="18.75" customHeight="1">
      <c r="A68" s="48"/>
      <c r="B68" s="48"/>
      <c r="C68" s="47"/>
      <c r="D68" s="48"/>
      <c r="E68" s="47"/>
      <c r="F68" s="47"/>
      <c r="G68" s="48"/>
    </row>
    <row r="69" spans="1:7" ht="18.75" customHeight="1">
      <c r="A69" s="48"/>
      <c r="B69" s="48"/>
      <c r="C69" s="47"/>
      <c r="D69" s="48"/>
      <c r="E69" s="47"/>
      <c r="F69" s="47"/>
      <c r="G69" s="48"/>
    </row>
    <row r="70" spans="1:7" ht="18.75" customHeight="1">
      <c r="A70" s="48"/>
      <c r="B70" s="48"/>
      <c r="C70" s="47"/>
      <c r="D70" s="48"/>
      <c r="E70" s="47"/>
      <c r="F70" s="47"/>
      <c r="G70" s="48"/>
    </row>
    <row r="71" spans="1:7" ht="18.75" customHeight="1">
      <c r="A71" s="48"/>
      <c r="B71" s="48"/>
      <c r="C71" s="47"/>
      <c r="D71" s="48"/>
      <c r="E71" s="47"/>
      <c r="F71" s="47"/>
      <c r="G71" s="48"/>
    </row>
    <row r="72" spans="1:7" ht="18.75" customHeight="1">
      <c r="A72" s="48"/>
      <c r="B72" s="48"/>
      <c r="C72" s="47"/>
      <c r="D72" s="48"/>
      <c r="E72" s="47"/>
      <c r="F72" s="47"/>
      <c r="G72" s="48"/>
    </row>
    <row r="73" spans="1:7" ht="18.75" customHeight="1">
      <c r="A73" s="48"/>
      <c r="B73" s="48"/>
      <c r="C73" s="47"/>
      <c r="D73" s="48"/>
      <c r="E73" s="47"/>
      <c r="F73" s="47"/>
      <c r="G73" s="48"/>
    </row>
    <row r="74" spans="1:7" ht="18.75" customHeight="1">
      <c r="A74" s="48"/>
      <c r="B74" s="48"/>
      <c r="C74" s="47"/>
      <c r="D74" s="48"/>
      <c r="E74" s="47"/>
      <c r="F74" s="47"/>
      <c r="G74" s="48"/>
    </row>
    <row r="75" spans="1:7" ht="18.75" customHeight="1">
      <c r="A75" s="48"/>
      <c r="B75" s="48"/>
      <c r="C75" s="47"/>
      <c r="D75" s="48"/>
      <c r="E75" s="47"/>
      <c r="F75" s="47"/>
      <c r="G75" s="48"/>
    </row>
    <row r="76" spans="1:7" ht="18.75" customHeight="1">
      <c r="A76" s="48"/>
      <c r="B76" s="48"/>
      <c r="C76" s="47"/>
      <c r="D76" s="48"/>
      <c r="E76" s="47"/>
      <c r="F76" s="47"/>
      <c r="G76" s="48"/>
    </row>
    <row r="77" spans="1:7" ht="18.75" customHeight="1">
      <c r="A77" s="48"/>
      <c r="B77" s="48"/>
      <c r="C77" s="47"/>
      <c r="D77" s="48"/>
      <c r="E77" s="47"/>
      <c r="F77" s="47"/>
      <c r="G77" s="48"/>
    </row>
    <row r="78" spans="1:7" ht="18.75" customHeight="1">
      <c r="A78" s="48"/>
      <c r="B78" s="48"/>
      <c r="C78" s="47"/>
      <c r="D78" s="48"/>
      <c r="E78" s="47"/>
      <c r="F78" s="47"/>
      <c r="G78" s="48"/>
    </row>
    <row r="79" spans="1:7" ht="18.75" customHeight="1">
      <c r="A79" s="48"/>
      <c r="B79" s="48"/>
      <c r="C79" s="47"/>
      <c r="D79" s="48"/>
      <c r="E79" s="47"/>
      <c r="F79" s="47"/>
      <c r="G79" s="48"/>
    </row>
    <row r="80" spans="1:7" ht="18.75" customHeight="1">
      <c r="A80" s="48"/>
      <c r="B80" s="48"/>
      <c r="C80" s="47"/>
      <c r="D80" s="48"/>
      <c r="E80" s="47"/>
      <c r="F80" s="47"/>
      <c r="G80" s="48"/>
    </row>
    <row r="81" spans="1:7" ht="18.75" customHeight="1">
      <c r="A81" s="48"/>
      <c r="B81" s="48"/>
      <c r="C81" s="47"/>
      <c r="D81" s="48"/>
      <c r="E81" s="47"/>
      <c r="F81" s="47"/>
      <c r="G81" s="48"/>
    </row>
    <row r="82" spans="1:7" ht="18.75" customHeight="1">
      <c r="A82" s="48"/>
      <c r="B82" s="48"/>
      <c r="C82" s="47"/>
      <c r="D82" s="48"/>
      <c r="E82" s="47"/>
      <c r="F82" s="47"/>
      <c r="G82" s="48"/>
    </row>
    <row r="83" spans="1:7" ht="18.75" customHeight="1">
      <c r="A83" s="48"/>
      <c r="B83" s="48"/>
      <c r="C83" s="47"/>
      <c r="D83" s="48"/>
      <c r="E83" s="47"/>
      <c r="F83" s="47"/>
      <c r="G83" s="48"/>
    </row>
  </sheetData>
  <mergeCells count="1">
    <mergeCell ref="A2:C2"/>
  </mergeCells>
  <phoneticPr fontId="2"/>
  <pageMargins left="0.78740157480314965" right="0.59055118110236227" top="0.78740157480314965" bottom="0.59055118110236227" header="0.51181102362204722" footer="0.51181102362204722"/>
  <pageSetup paperSize="9" scale="98"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14</vt:i4>
      </vt:variant>
    </vt:vector>
  </HeadingPairs>
  <TitlesOfParts>
    <vt:vector size="29" baseType="lpstr">
      <vt:lpstr>表紙</vt:lpstr>
      <vt:lpstr>概要</vt:lpstr>
      <vt:lpstr>根拠</vt:lpstr>
      <vt:lpstr>本工事</vt:lpstr>
      <vt:lpstr>明1</vt:lpstr>
      <vt:lpstr>明2</vt:lpstr>
      <vt:lpstr>明3</vt:lpstr>
      <vt:lpstr>明4</vt:lpstr>
      <vt:lpstr>明5</vt:lpstr>
      <vt:lpstr>明6</vt:lpstr>
      <vt:lpstr>明7</vt:lpstr>
      <vt:lpstr>明8</vt:lpstr>
      <vt:lpstr>面積計算書</vt:lpstr>
      <vt:lpstr>予定表</vt:lpstr>
      <vt:lpstr>仕様書</vt:lpstr>
      <vt:lpstr>概要!Print_Area</vt:lpstr>
      <vt:lpstr>仕様書!Print_Area</vt:lpstr>
      <vt:lpstr>本工事!Print_Area</vt:lpstr>
      <vt:lpstr>明1!Print_Area</vt:lpstr>
      <vt:lpstr>明2!Print_Area</vt:lpstr>
      <vt:lpstr>明3!Print_Area</vt:lpstr>
      <vt:lpstr>明4!Print_Area</vt:lpstr>
      <vt:lpstr>明5!Print_Area</vt:lpstr>
      <vt:lpstr>明6!Print_Area</vt:lpstr>
      <vt:lpstr>明7!Print_Area</vt:lpstr>
      <vt:lpstr>明8!Print_Area</vt:lpstr>
      <vt:lpstr>面積計算書!Print_Area</vt:lpstr>
      <vt:lpstr>予定表!Print_Area</vt:lpstr>
      <vt:lpstr>本工事!Print_Titles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多治見市水道部浄化センター</dc:creator>
  <cp:lastModifiedBy>塩崎 竜哉</cp:lastModifiedBy>
  <cp:lastPrinted>2025-04-02T08:44:38Z</cp:lastPrinted>
  <dcterms:created xsi:type="dcterms:W3CDTF">1998-04-16T00:52:45Z</dcterms:created>
  <dcterms:modified xsi:type="dcterms:W3CDTF">2025-04-07T00:38:19Z</dcterms:modified>
</cp:coreProperties>
</file>