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723\iy0702消総購第14号\"/>
    </mc:Choice>
  </mc:AlternateContent>
  <bookViews>
    <workbookView xWindow="0" yWindow="0" windowWidth="20490" windowHeight="8115"/>
  </bookViews>
  <sheets>
    <sheet name="Sheet1" sheetId="1" r:id="rId1"/>
  </sheets>
  <definedNames>
    <definedName name="_xlnm.Print_Area" localSheetId="0">Sheet1!$A$1:$Q$41</definedName>
    <definedName name="_xlnm.Print_Titles" localSheetId="0">Sheet1!$2:$3</definedName>
  </definedNames>
  <calcPr calcId="162913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5" i="1"/>
  <c r="Q38" i="1" l="1"/>
  <c r="Q37" i="1"/>
  <c r="Q36" i="1"/>
  <c r="Q41" i="1" l="1"/>
  <c r="Q33" i="1" l="1"/>
  <c r="Q34" i="1"/>
  <c r="Q35" i="1"/>
  <c r="Q39" i="1"/>
  <c r="Q40" i="1"/>
  <c r="Q22" i="1"/>
  <c r="Q21" i="1" l="1"/>
  <c r="Q32" i="1" l="1"/>
  <c r="Q31" i="1"/>
  <c r="Q30" i="1"/>
  <c r="Q29" i="1"/>
  <c r="Q28" i="1"/>
  <c r="Q27" i="1"/>
  <c r="Q26" i="1"/>
  <c r="Q25" i="1"/>
  <c r="Q24" i="1"/>
  <c r="Q23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</calcChain>
</file>

<file path=xl/sharedStrings.xml><?xml version="1.0" encoding="utf-8"?>
<sst xmlns="http://schemas.openxmlformats.org/spreadsheetml/2006/main" count="97" uniqueCount="87">
  <si>
    <t>2階</t>
    <rPh sb="1" eb="2">
      <t>カイ</t>
    </rPh>
    <phoneticPr fontId="1"/>
  </si>
  <si>
    <t>1階</t>
    <rPh sb="1" eb="2">
      <t>カイ</t>
    </rPh>
    <phoneticPr fontId="1"/>
  </si>
  <si>
    <t>3階</t>
    <rPh sb="1" eb="2">
      <t>カイ</t>
    </rPh>
    <phoneticPr fontId="1"/>
  </si>
  <si>
    <t>耐火金庫</t>
    <rPh sb="0" eb="2">
      <t>タイカ</t>
    </rPh>
    <rPh sb="2" eb="4">
      <t>キンコ</t>
    </rPh>
    <phoneticPr fontId="1"/>
  </si>
  <si>
    <t>№</t>
    <phoneticPr fontId="1"/>
  </si>
  <si>
    <t>テーブル</t>
    <phoneticPr fontId="1"/>
  </si>
  <si>
    <t>品目</t>
    <rPh sb="0" eb="2">
      <t>ヒンモク</t>
    </rPh>
    <phoneticPr fontId="1"/>
  </si>
  <si>
    <t>納入物件品目数量及び設置場所一覧表</t>
    <rPh sb="0" eb="2">
      <t>ノウニュウ</t>
    </rPh>
    <rPh sb="2" eb="4">
      <t>ブッケン</t>
    </rPh>
    <rPh sb="4" eb="6">
      <t>ヒンモク</t>
    </rPh>
    <rPh sb="6" eb="8">
      <t>スウリョウ</t>
    </rPh>
    <rPh sb="8" eb="9">
      <t>オヨ</t>
    </rPh>
    <rPh sb="10" eb="12">
      <t>セッチ</t>
    </rPh>
    <rPh sb="12" eb="14">
      <t>バショ</t>
    </rPh>
    <rPh sb="14" eb="16">
      <t>イチラン</t>
    </rPh>
    <rPh sb="16" eb="17">
      <t>ヒョウ</t>
    </rPh>
    <phoneticPr fontId="1"/>
  </si>
  <si>
    <t>事務室</t>
    <rPh sb="0" eb="3">
      <t>ジムシツ</t>
    </rPh>
    <phoneticPr fontId="1"/>
  </si>
  <si>
    <t>相談室</t>
    <rPh sb="0" eb="2">
      <t>ソウダン</t>
    </rPh>
    <rPh sb="2" eb="3">
      <t>シツ</t>
    </rPh>
    <phoneticPr fontId="1"/>
  </si>
  <si>
    <t>風除室</t>
    <rPh sb="0" eb="3">
      <t>フウジョシツ</t>
    </rPh>
    <phoneticPr fontId="1"/>
  </si>
  <si>
    <t>ロビー</t>
    <phoneticPr fontId="1"/>
  </si>
  <si>
    <t>更衣室</t>
    <rPh sb="0" eb="3">
      <t>コウイシツ</t>
    </rPh>
    <phoneticPr fontId="1"/>
  </si>
  <si>
    <t>出動準備室</t>
    <rPh sb="0" eb="2">
      <t>シュツドウ</t>
    </rPh>
    <rPh sb="2" eb="4">
      <t>ジュンビ</t>
    </rPh>
    <rPh sb="4" eb="5">
      <t>シツ</t>
    </rPh>
    <phoneticPr fontId="1"/>
  </si>
  <si>
    <t>両袖デスク</t>
    <rPh sb="0" eb="2">
      <t>リョウソデ</t>
    </rPh>
    <phoneticPr fontId="1"/>
  </si>
  <si>
    <t>チェア（肘付き）</t>
    <rPh sb="4" eb="5">
      <t>ヒジ</t>
    </rPh>
    <rPh sb="5" eb="6">
      <t>ツ</t>
    </rPh>
    <phoneticPr fontId="1"/>
  </si>
  <si>
    <t>作業デスク</t>
    <rPh sb="0" eb="2">
      <t>サギョウ</t>
    </rPh>
    <phoneticPr fontId="1"/>
  </si>
  <si>
    <t>手動スクリーン</t>
    <rPh sb="0" eb="2">
      <t>シュドウ</t>
    </rPh>
    <phoneticPr fontId="1"/>
  </si>
  <si>
    <t>カウンター</t>
    <phoneticPr fontId="1"/>
  </si>
  <si>
    <t>金庫目かくし台（天板含む）</t>
    <rPh sb="0" eb="2">
      <t>キンコ</t>
    </rPh>
    <rPh sb="2" eb="3">
      <t>メ</t>
    </rPh>
    <rPh sb="6" eb="7">
      <t>ダイ</t>
    </rPh>
    <rPh sb="8" eb="10">
      <t>テンバン</t>
    </rPh>
    <rPh sb="10" eb="11">
      <t>フク</t>
    </rPh>
    <phoneticPr fontId="1"/>
  </si>
  <si>
    <t>チェア</t>
    <phoneticPr fontId="1"/>
  </si>
  <si>
    <t>傘立て</t>
    <rPh sb="0" eb="2">
      <t>カサタ</t>
    </rPh>
    <phoneticPr fontId="1"/>
  </si>
  <si>
    <t>パンフレットラック</t>
    <phoneticPr fontId="1"/>
  </si>
  <si>
    <t>更衣ロッカー（４人用）</t>
    <rPh sb="0" eb="2">
      <t>コウイ</t>
    </rPh>
    <rPh sb="8" eb="10">
      <t>ニンヨウ</t>
    </rPh>
    <phoneticPr fontId="1"/>
  </si>
  <si>
    <t>３段キャビネット</t>
    <rPh sb="1" eb="2">
      <t>ダン</t>
    </rPh>
    <phoneticPr fontId="1"/>
  </si>
  <si>
    <t>昇降テーブル</t>
    <rPh sb="0" eb="2">
      <t>ショウコウ</t>
    </rPh>
    <phoneticPr fontId="1"/>
  </si>
  <si>
    <t>講演台</t>
    <rPh sb="0" eb="2">
      <t>コウエン</t>
    </rPh>
    <rPh sb="2" eb="3">
      <t>ダイ</t>
    </rPh>
    <phoneticPr fontId="1"/>
  </si>
  <si>
    <t>チェア台車</t>
    <rPh sb="3" eb="5">
      <t>ダイシャ</t>
    </rPh>
    <phoneticPr fontId="1"/>
  </si>
  <si>
    <t>ホワイトボード</t>
    <phoneticPr fontId="1"/>
  </si>
  <si>
    <t>映写台</t>
    <rPh sb="0" eb="2">
      <t>エイシャ</t>
    </rPh>
    <rPh sb="2" eb="3">
      <t>ダイ</t>
    </rPh>
    <phoneticPr fontId="1"/>
  </si>
  <si>
    <t>プロジェクター</t>
    <phoneticPr fontId="1"/>
  </si>
  <si>
    <t>冷蔵庫（374L）</t>
    <rPh sb="0" eb="3">
      <t>レイゾウコ</t>
    </rPh>
    <phoneticPr fontId="1"/>
  </si>
  <si>
    <t>全自動洗濯機（縦型10㎏）</t>
    <rPh sb="0" eb="3">
      <t>ゼンジドウ</t>
    </rPh>
    <rPh sb="3" eb="6">
      <t>センタクキ</t>
    </rPh>
    <rPh sb="7" eb="9">
      <t>タテガタ</t>
    </rPh>
    <phoneticPr fontId="1"/>
  </si>
  <si>
    <t>救急資器材倉庫</t>
    <rPh sb="0" eb="2">
      <t>キュウキュウ</t>
    </rPh>
    <rPh sb="2" eb="5">
      <t>シキザイ</t>
    </rPh>
    <rPh sb="5" eb="7">
      <t>ソウコ</t>
    </rPh>
    <phoneticPr fontId="1"/>
  </si>
  <si>
    <t>二層式洗濯機（5.0㎏）</t>
    <rPh sb="0" eb="2">
      <t>ニソウ</t>
    </rPh>
    <rPh sb="2" eb="3">
      <t>シキ</t>
    </rPh>
    <rPh sb="3" eb="6">
      <t>センタクキ</t>
    </rPh>
    <phoneticPr fontId="1"/>
  </si>
  <si>
    <t>女性専用区画</t>
    <rPh sb="0" eb="2">
      <t>ジョセイ</t>
    </rPh>
    <rPh sb="2" eb="4">
      <t>センヨウ</t>
    </rPh>
    <rPh sb="4" eb="6">
      <t>クカク</t>
    </rPh>
    <phoneticPr fontId="1"/>
  </si>
  <si>
    <t>合計</t>
    <rPh sb="0" eb="2">
      <t>ゴウケイ</t>
    </rPh>
    <phoneticPr fontId="1"/>
  </si>
  <si>
    <t>東芝 AW-10GM3(W)</t>
    <rPh sb="0" eb="2">
      <t>トウシバ</t>
    </rPh>
    <phoneticPr fontId="1"/>
  </si>
  <si>
    <t>パナソニック NA-W50B1-W</t>
    <phoneticPr fontId="1"/>
  </si>
  <si>
    <t>パナソニック NR-C374CL-W</t>
    <phoneticPr fontId="1"/>
  </si>
  <si>
    <t>ウチダ 回転両面3×6 SW×SW</t>
    <rPh sb="4" eb="6">
      <t>カイテン</t>
    </rPh>
    <rPh sb="6" eb="8">
      <t>リョウメン</t>
    </rPh>
    <phoneticPr fontId="1"/>
  </si>
  <si>
    <t>ウチダ ﾁｪｱﾎﾟｰﾀｰP型</t>
    <rPh sb="13" eb="14">
      <t>カタ</t>
    </rPh>
    <phoneticPr fontId="1"/>
  </si>
  <si>
    <t>ウチダ MP-220NABN</t>
    <phoneticPr fontId="1"/>
  </si>
  <si>
    <t>ウチダ 講演台80型</t>
    <rPh sb="4" eb="6">
      <t>コウエン</t>
    </rPh>
    <rPh sb="6" eb="7">
      <t>ダイ</t>
    </rPh>
    <rPh sb="9" eb="10">
      <t>カタ</t>
    </rPh>
    <phoneticPr fontId="1"/>
  </si>
  <si>
    <t>ウチダ KR-150WW</t>
    <phoneticPr fontId="1"/>
  </si>
  <si>
    <t>ウチダ RBK-2NB</t>
    <phoneticPr fontId="1"/>
  </si>
  <si>
    <t>ウチダ CR2A-201CWB-N PA</t>
    <phoneticPr fontId="1"/>
  </si>
  <si>
    <t>ウチダ MT1575CS</t>
    <phoneticPr fontId="1"/>
  </si>
  <si>
    <t>ウチダ NS型ｽﾀﾝﾀﾞｰﾄﾞﾀｲﾌﾟ4人用（ﾀﾞｲﾔﾙ錠）</t>
    <rPh sb="6" eb="7">
      <t>カタ</t>
    </rPh>
    <rPh sb="20" eb="22">
      <t>ニンヨウ</t>
    </rPh>
    <rPh sb="28" eb="29">
      <t>ジョウ</t>
    </rPh>
    <phoneticPr fontId="1"/>
  </si>
  <si>
    <t>ウチダ MF-180NG</t>
    <phoneticPr fontId="1"/>
  </si>
  <si>
    <t>ウチダ 1590FFAJ</t>
    <phoneticPr fontId="1"/>
  </si>
  <si>
    <t>ウチダ HS MU-10(C)、UT-800(B)LF</t>
    <phoneticPr fontId="1"/>
  </si>
  <si>
    <t>ウチダ HCSL-15</t>
    <phoneticPr fontId="1"/>
  </si>
  <si>
    <t>ウチダ KR-100WW</t>
    <phoneticPr fontId="1"/>
  </si>
  <si>
    <t>ウチダ 片面LABOｾｯﾄ1段W1600</t>
    <rPh sb="4" eb="6">
      <t>カタメン</t>
    </rPh>
    <rPh sb="14" eb="15">
      <t>ダン</t>
    </rPh>
    <phoneticPr fontId="1"/>
  </si>
  <si>
    <t>ウチダ CR2A-231CWB-A PA</t>
    <phoneticPr fontId="1"/>
  </si>
  <si>
    <t>EPSON EB-W06</t>
    <phoneticPr fontId="1"/>
  </si>
  <si>
    <t>EPSON EB-1785W</t>
    <phoneticPr fontId="1"/>
  </si>
  <si>
    <t>薬剤保管庫（鍵付き）</t>
    <rPh sb="0" eb="2">
      <t>ヤクザイ</t>
    </rPh>
    <rPh sb="2" eb="5">
      <t>ホカンコ</t>
    </rPh>
    <rPh sb="6" eb="7">
      <t>カギ</t>
    </rPh>
    <rPh sb="7" eb="8">
      <t>ツ</t>
    </rPh>
    <phoneticPr fontId="1"/>
  </si>
  <si>
    <t>ウチダ 片開き書庫(D380)5-860-9014</t>
    <rPh sb="4" eb="5">
      <t>カタ</t>
    </rPh>
    <rPh sb="5" eb="6">
      <t>ヒラ</t>
    </rPh>
    <rPh sb="7" eb="9">
      <t>ショコ</t>
    </rPh>
    <phoneticPr fontId="1"/>
  </si>
  <si>
    <t>ゴミ収集庫</t>
    <rPh sb="2" eb="4">
      <t>シュウシュウ</t>
    </rPh>
    <rPh sb="4" eb="5">
      <t>コ</t>
    </rPh>
    <phoneticPr fontId="1"/>
  </si>
  <si>
    <t>ダイケン CKR-1909-2</t>
    <phoneticPr fontId="1"/>
  </si>
  <si>
    <t>書  庫</t>
    <rPh sb="0" eb="1">
      <t>ショ</t>
    </rPh>
    <rPh sb="3" eb="4">
      <t>コ</t>
    </rPh>
    <phoneticPr fontId="1"/>
  </si>
  <si>
    <t>浴  室</t>
    <rPh sb="0" eb="1">
      <t>ヨク</t>
    </rPh>
    <rPh sb="3" eb="4">
      <t>シツ</t>
    </rPh>
    <phoneticPr fontId="1"/>
  </si>
  <si>
    <t>食  堂</t>
    <rPh sb="0" eb="1">
      <t>ショク</t>
    </rPh>
    <rPh sb="3" eb="4">
      <t>ドウ</t>
    </rPh>
    <phoneticPr fontId="1"/>
  </si>
  <si>
    <t>車  庫</t>
    <rPh sb="0" eb="1">
      <t>クルマ</t>
    </rPh>
    <rPh sb="3" eb="4">
      <t>コ</t>
    </rPh>
    <phoneticPr fontId="1"/>
  </si>
  <si>
    <t>講  堂</t>
    <rPh sb="0" eb="1">
      <t>コウ</t>
    </rPh>
    <rPh sb="3" eb="4">
      <t>ドウ</t>
    </rPh>
    <phoneticPr fontId="1"/>
  </si>
  <si>
    <t>メーカー、品番 等</t>
    <rPh sb="5" eb="7">
      <t>ヒンバン</t>
    </rPh>
    <rPh sb="8" eb="9">
      <t>トウ</t>
    </rPh>
    <phoneticPr fontId="1"/>
  </si>
  <si>
    <t>掃除機</t>
    <rPh sb="0" eb="3">
      <t>ソウジキ</t>
    </rPh>
    <phoneticPr fontId="1"/>
  </si>
  <si>
    <t>マキタ CL286FDRFW</t>
    <phoneticPr fontId="1"/>
  </si>
  <si>
    <t>集塵機</t>
    <rPh sb="0" eb="2">
      <t>シュウジン</t>
    </rPh>
    <rPh sb="2" eb="3">
      <t>キ</t>
    </rPh>
    <phoneticPr fontId="1"/>
  </si>
  <si>
    <t>マキタ VC155DZ</t>
    <phoneticPr fontId="1"/>
  </si>
  <si>
    <t>ウチダ 両SK167A4-33LSKH7</t>
    <rPh sb="4" eb="5">
      <t>リョウ</t>
    </rPh>
    <phoneticPr fontId="1"/>
  </si>
  <si>
    <t>ウチダ 両SK147A4-33LSKH7</t>
    <rPh sb="4" eb="5">
      <t>リョウ</t>
    </rPh>
    <phoneticPr fontId="1"/>
  </si>
  <si>
    <t>ウチダ CSG-65 ﾃﾝｷｰ式E</t>
    <rPh sb="15" eb="16">
      <t>シキ</t>
    </rPh>
    <phoneticPr fontId="1"/>
  </si>
  <si>
    <t>ウチダ ｶｻﾀﾃ/ｵｰﾌﾟﾝW850 ｷｬｽﾀｰﾀｲﾌﾟ</t>
    <phoneticPr fontId="1"/>
  </si>
  <si>
    <t>ウチダ DP-C308</t>
    <phoneticPr fontId="1"/>
  </si>
  <si>
    <t>ウチダ ﾌｧｲﾙﾏｽﾀｰN A4-3段</t>
    <rPh sb="18" eb="19">
      <t>ダン</t>
    </rPh>
    <phoneticPr fontId="1"/>
  </si>
  <si>
    <t>ウチダ MR-3 F1280 ｵｰｾﾝｳｫﾙﾅｯﾄ</t>
    <phoneticPr fontId="1"/>
  </si>
  <si>
    <t>ウチダ 昇降映写ﾃｰﾌﾞﾙ SK-90B</t>
    <rPh sb="4" eb="6">
      <t>ショウコウ</t>
    </rPh>
    <rPh sb="6" eb="8">
      <t>エイシャ</t>
    </rPh>
    <phoneticPr fontId="1"/>
  </si>
  <si>
    <t>ウチダ Paragraph1845MT ﾗｲﾄﾌｧｲﾝｳｯﾄﾞ</t>
    <phoneticPr fontId="1"/>
  </si>
  <si>
    <t>冷凍冷蔵庫（766L）</t>
    <rPh sb="0" eb="2">
      <t>レイトウ</t>
    </rPh>
    <rPh sb="2" eb="5">
      <t>レイゾウコ</t>
    </rPh>
    <phoneticPr fontId="1"/>
  </si>
  <si>
    <t>ﾎｼｻﾞｷ HRF-120BT</t>
    <phoneticPr fontId="1"/>
  </si>
  <si>
    <t>パナソニック  DVD-S500-K</t>
    <phoneticPr fontId="1"/>
  </si>
  <si>
    <t>DVDプレーヤー</t>
    <phoneticPr fontId="1"/>
  </si>
  <si>
    <t>ウチダ ｸﾘｰﾝﾛｯｶｰS型</t>
    <rPh sb="13" eb="14">
      <t>ガタ</t>
    </rPh>
    <phoneticPr fontId="1"/>
  </si>
  <si>
    <t>掃除用具入れ</t>
    <rPh sb="0" eb="2">
      <t>ソウジ</t>
    </rPh>
    <rPh sb="2" eb="4">
      <t>ヨウグ</t>
    </rPh>
    <rPh sb="4" eb="5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</si>
</sst>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游明朝"/>
      <family val="1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6"/>
      <name val="游明朝"/>
      <family val="1"/>
      <charset val="128"/>
    </font>
    <font>
      <sz val="8"/>
      <name val="游明朝"/>
      <family val="1"/>
      <charset val="128"/>
    </font>
    <font>
      <sz val="14"/>
      <name val="游明朝"/>
      <family val="1"/>
      <charset val="128"/>
    </font>
    <font>
      <b/>
      <sz val="14"/>
      <name val="游明朝"/>
      <family val="1"/>
      <charset val="128"/>
    </font>
    <font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2" borderId="16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5" fillId="2" borderId="15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center" vertical="center" wrapText="1" shrinkToFit="1"/>
    </xf>
    <xf numFmtId="0" fontId="7" fillId="0" borderId="17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5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horizontal="right" vertical="center" shrinkToFit="1"/>
    </xf>
    <xf numFmtId="0" fontId="7" fillId="0" borderId="18" xfId="0" applyFont="1" applyFill="1" applyBorder="1" applyAlignment="1">
      <alignment horizontal="right" vertical="center" shrinkToFit="1"/>
    </xf>
    <xf numFmtId="0" fontId="8" fillId="0" borderId="19" xfId="0" applyFont="1" applyFill="1" applyBorder="1" applyAlignment="1">
      <alignment horizontal="right" vertical="center" shrinkToFit="1"/>
    </xf>
    <xf numFmtId="0" fontId="7" fillId="0" borderId="1" xfId="0" applyFont="1" applyFill="1" applyBorder="1" applyAlignment="1">
      <alignment horizontal="right" vertical="center" shrinkToFit="1"/>
    </xf>
    <xf numFmtId="0" fontId="7" fillId="0" borderId="3" xfId="0" applyFont="1" applyFill="1" applyBorder="1" applyAlignment="1">
      <alignment horizontal="right" vertical="center" shrinkToFit="1"/>
    </xf>
    <xf numFmtId="0" fontId="8" fillId="0" borderId="5" xfId="0" applyFont="1" applyFill="1" applyBorder="1" applyAlignment="1">
      <alignment horizontal="right" vertical="center" shrinkToFit="1"/>
    </xf>
    <xf numFmtId="0" fontId="7" fillId="0" borderId="15" xfId="0" applyFont="1" applyFill="1" applyBorder="1" applyAlignment="1">
      <alignment horizontal="right" vertical="center" shrinkToFit="1"/>
    </xf>
    <xf numFmtId="0" fontId="7" fillId="0" borderId="16" xfId="0" applyFont="1" applyFill="1" applyBorder="1" applyAlignment="1">
      <alignment horizontal="right" vertical="center" shrinkToFit="1"/>
    </xf>
    <xf numFmtId="0" fontId="8" fillId="0" borderId="6" xfId="0" applyFont="1" applyFill="1" applyBorder="1" applyAlignment="1">
      <alignment horizontal="right" vertical="center" shrinkToFit="1"/>
    </xf>
    <xf numFmtId="0" fontId="7" fillId="0" borderId="8" xfId="0" applyFont="1" applyFill="1" applyBorder="1" applyAlignment="1">
      <alignment horizontal="right" vertical="center" shrinkToFit="1"/>
    </xf>
    <xf numFmtId="0" fontId="7" fillId="0" borderId="10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right" vertical="center" shrinkToFit="1"/>
    </xf>
    <xf numFmtId="0" fontId="9" fillId="0" borderId="3" xfId="0" applyFont="1" applyFill="1" applyBorder="1" applyAlignment="1">
      <alignment horizontal="right" vertical="center" shrinkToFit="1"/>
    </xf>
    <xf numFmtId="0" fontId="9" fillId="0" borderId="15" xfId="0" applyFont="1" applyFill="1" applyBorder="1" applyAlignment="1">
      <alignment vertical="center" shrinkToFit="1"/>
    </xf>
    <xf numFmtId="0" fontId="9" fillId="0" borderId="15" xfId="0" applyFont="1" applyFill="1" applyBorder="1" applyAlignment="1">
      <alignment horizontal="right" vertical="center" shrinkToFit="1"/>
    </xf>
    <xf numFmtId="0" fontId="9" fillId="0" borderId="16" xfId="0" applyFont="1" applyFill="1" applyBorder="1" applyAlignment="1">
      <alignment horizontal="right" vertical="center" shrinkToFit="1"/>
    </xf>
    <xf numFmtId="0" fontId="9" fillId="0" borderId="1" xfId="0" applyFont="1" applyFill="1" applyBorder="1" applyAlignment="1">
      <alignment vertical="center" wrapText="1" shrinkToFit="1"/>
    </xf>
    <xf numFmtId="0" fontId="4" fillId="2" borderId="2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20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ColWidth="9" defaultRowHeight="15.75" x14ac:dyDescent="0.15"/>
  <cols>
    <col min="1" max="1" width="3.25" style="1" bestFit="1" customWidth="1"/>
    <col min="2" max="2" width="22.25" style="1" bestFit="1" customWidth="1"/>
    <col min="3" max="3" width="33.375" style="1" bestFit="1" customWidth="1"/>
    <col min="4" max="8" width="6" style="1" bestFit="1" customWidth="1"/>
    <col min="9" max="9" width="5.25" style="1" bestFit="1" customWidth="1"/>
    <col min="10" max="10" width="8.375" style="1" bestFit="1" customWidth="1"/>
    <col min="11" max="11" width="8.25" style="1" bestFit="1" customWidth="1"/>
    <col min="12" max="14" width="5.25" style="1" bestFit="1" customWidth="1"/>
    <col min="15" max="15" width="7.25" style="4" bestFit="1" customWidth="1"/>
    <col min="16" max="16" width="5.25" style="1" bestFit="1" customWidth="1"/>
    <col min="17" max="17" width="4.5" style="1" bestFit="1" customWidth="1"/>
    <col min="18" max="31" width="5.625" style="1" customWidth="1"/>
    <col min="32" max="16384" width="9" style="1"/>
  </cols>
  <sheetData>
    <row r="1" spans="1:17" ht="18" customHeight="1" thickBot="1" x14ac:dyDescent="0.2">
      <c r="A1" s="41" t="s">
        <v>7</v>
      </c>
      <c r="B1" s="42"/>
      <c r="C1" s="42"/>
    </row>
    <row r="2" spans="1:17" ht="15" customHeight="1" x14ac:dyDescent="0.15">
      <c r="A2" s="43" t="s">
        <v>4</v>
      </c>
      <c r="B2" s="45" t="s">
        <v>6</v>
      </c>
      <c r="C2" s="47" t="s">
        <v>67</v>
      </c>
      <c r="D2" s="38" t="s">
        <v>1</v>
      </c>
      <c r="E2" s="39"/>
      <c r="F2" s="39"/>
      <c r="G2" s="39"/>
      <c r="H2" s="39"/>
      <c r="I2" s="39"/>
      <c r="J2" s="39"/>
      <c r="K2" s="39"/>
      <c r="L2" s="40"/>
      <c r="M2" s="38" t="s">
        <v>0</v>
      </c>
      <c r="N2" s="39"/>
      <c r="O2" s="40"/>
      <c r="P2" s="27" t="s">
        <v>2</v>
      </c>
      <c r="Q2" s="36" t="s">
        <v>36</v>
      </c>
    </row>
    <row r="3" spans="1:17" ht="16.5" thickBot="1" x14ac:dyDescent="0.2">
      <c r="A3" s="44"/>
      <c r="B3" s="46"/>
      <c r="C3" s="48"/>
      <c r="D3" s="28" t="s">
        <v>8</v>
      </c>
      <c r="E3" s="28" t="s">
        <v>9</v>
      </c>
      <c r="F3" s="28" t="s">
        <v>10</v>
      </c>
      <c r="G3" s="28" t="s">
        <v>11</v>
      </c>
      <c r="H3" s="28" t="s">
        <v>12</v>
      </c>
      <c r="I3" s="28" t="s">
        <v>62</v>
      </c>
      <c r="J3" s="6" t="s">
        <v>13</v>
      </c>
      <c r="K3" s="5" t="s">
        <v>33</v>
      </c>
      <c r="L3" s="28" t="s">
        <v>65</v>
      </c>
      <c r="M3" s="28" t="s">
        <v>64</v>
      </c>
      <c r="N3" s="28" t="s">
        <v>63</v>
      </c>
      <c r="O3" s="5" t="s">
        <v>35</v>
      </c>
      <c r="P3" s="3" t="s">
        <v>66</v>
      </c>
      <c r="Q3" s="37"/>
    </row>
    <row r="4" spans="1:17" s="2" customFormat="1" ht="24.95" customHeight="1" x14ac:dyDescent="0.15">
      <c r="A4" s="7">
        <v>1</v>
      </c>
      <c r="B4" s="8" t="s">
        <v>14</v>
      </c>
      <c r="C4" s="8" t="s">
        <v>72</v>
      </c>
      <c r="D4" s="15">
        <v>1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/>
      <c r="Q4" s="17">
        <f t="shared" ref="Q4:Q40" si="0">SUM(D4:P4)</f>
        <v>1</v>
      </c>
    </row>
    <row r="5" spans="1:17" s="2" customFormat="1" ht="24.95" customHeight="1" x14ac:dyDescent="0.15">
      <c r="A5" s="9">
        <f>A4+1</f>
        <v>2</v>
      </c>
      <c r="B5" s="10" t="s">
        <v>14</v>
      </c>
      <c r="C5" s="10" t="s">
        <v>73</v>
      </c>
      <c r="D5" s="18">
        <v>18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  <c r="Q5" s="20">
        <f t="shared" si="0"/>
        <v>18</v>
      </c>
    </row>
    <row r="6" spans="1:17" s="2" customFormat="1" ht="24.95" customHeight="1" x14ac:dyDescent="0.15">
      <c r="A6" s="9">
        <f t="shared" ref="A6:A41" si="1">A5+1</f>
        <v>3</v>
      </c>
      <c r="B6" s="10" t="s">
        <v>15</v>
      </c>
      <c r="C6" s="10" t="s">
        <v>55</v>
      </c>
      <c r="D6" s="18">
        <v>1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9"/>
      <c r="Q6" s="20">
        <f t="shared" si="0"/>
        <v>1</v>
      </c>
    </row>
    <row r="7" spans="1:17" s="2" customFormat="1" ht="24.95" customHeight="1" x14ac:dyDescent="0.15">
      <c r="A7" s="9">
        <f t="shared" si="1"/>
        <v>4</v>
      </c>
      <c r="B7" s="10" t="s">
        <v>20</v>
      </c>
      <c r="C7" s="10" t="s">
        <v>46</v>
      </c>
      <c r="D7" s="18">
        <v>20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9"/>
      <c r="Q7" s="20">
        <f t="shared" si="0"/>
        <v>20</v>
      </c>
    </row>
    <row r="8" spans="1:17" s="2" customFormat="1" ht="24.95" customHeight="1" x14ac:dyDescent="0.15">
      <c r="A8" s="9">
        <f t="shared" si="1"/>
        <v>5</v>
      </c>
      <c r="B8" s="10" t="s">
        <v>16</v>
      </c>
      <c r="C8" s="10" t="s">
        <v>54</v>
      </c>
      <c r="D8" s="18">
        <v>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  <c r="Q8" s="20">
        <f t="shared" si="0"/>
        <v>1</v>
      </c>
    </row>
    <row r="9" spans="1:17" s="2" customFormat="1" ht="24.95" customHeight="1" x14ac:dyDescent="0.15">
      <c r="A9" s="9">
        <f t="shared" si="1"/>
        <v>6</v>
      </c>
      <c r="B9" s="10" t="s">
        <v>17</v>
      </c>
      <c r="C9" s="10" t="s">
        <v>53</v>
      </c>
      <c r="D9" s="18">
        <v>1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  <c r="Q9" s="20">
        <f t="shared" si="0"/>
        <v>1</v>
      </c>
    </row>
    <row r="10" spans="1:17" s="2" customFormat="1" ht="24.95" customHeight="1" x14ac:dyDescent="0.15">
      <c r="A10" s="9">
        <f t="shared" si="1"/>
        <v>7</v>
      </c>
      <c r="B10" s="10" t="s">
        <v>18</v>
      </c>
      <c r="C10" s="10" t="s">
        <v>52</v>
      </c>
      <c r="D10" s="18">
        <v>1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9"/>
      <c r="Q10" s="20">
        <f t="shared" si="0"/>
        <v>1</v>
      </c>
    </row>
    <row r="11" spans="1:17" s="2" customFormat="1" ht="24.95" customHeight="1" x14ac:dyDescent="0.15">
      <c r="A11" s="9">
        <f t="shared" si="1"/>
        <v>8</v>
      </c>
      <c r="B11" s="10" t="s">
        <v>3</v>
      </c>
      <c r="C11" s="10" t="s">
        <v>74</v>
      </c>
      <c r="D11" s="18">
        <v>1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9"/>
      <c r="Q11" s="20">
        <f t="shared" si="0"/>
        <v>1</v>
      </c>
    </row>
    <row r="12" spans="1:17" s="2" customFormat="1" ht="24.95" customHeight="1" x14ac:dyDescent="0.15">
      <c r="A12" s="9">
        <f t="shared" si="1"/>
        <v>9</v>
      </c>
      <c r="B12" s="10" t="s">
        <v>19</v>
      </c>
      <c r="C12" s="10" t="s">
        <v>51</v>
      </c>
      <c r="D12" s="18">
        <v>1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20">
        <f t="shared" si="0"/>
        <v>1</v>
      </c>
    </row>
    <row r="13" spans="1:17" s="2" customFormat="1" ht="24.95" customHeight="1" x14ac:dyDescent="0.15">
      <c r="A13" s="9">
        <f t="shared" si="1"/>
        <v>10</v>
      </c>
      <c r="B13" s="10" t="s">
        <v>5</v>
      </c>
      <c r="C13" s="10" t="s">
        <v>50</v>
      </c>
      <c r="D13" s="18"/>
      <c r="E13" s="18">
        <v>1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9"/>
      <c r="Q13" s="20">
        <f t="shared" si="0"/>
        <v>1</v>
      </c>
    </row>
    <row r="14" spans="1:17" s="2" customFormat="1" ht="24.95" customHeight="1" x14ac:dyDescent="0.15">
      <c r="A14" s="9">
        <f t="shared" si="1"/>
        <v>11</v>
      </c>
      <c r="B14" s="10" t="s">
        <v>20</v>
      </c>
      <c r="C14" s="10" t="s">
        <v>49</v>
      </c>
      <c r="D14" s="18"/>
      <c r="E14" s="18">
        <v>4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20">
        <f t="shared" si="0"/>
        <v>4</v>
      </c>
    </row>
    <row r="15" spans="1:17" s="2" customFormat="1" ht="24.95" customHeight="1" x14ac:dyDescent="0.15">
      <c r="A15" s="9">
        <f t="shared" si="1"/>
        <v>12</v>
      </c>
      <c r="B15" s="10" t="s">
        <v>21</v>
      </c>
      <c r="C15" s="10" t="s">
        <v>75</v>
      </c>
      <c r="D15" s="18"/>
      <c r="E15" s="18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18"/>
      <c r="P15" s="19"/>
      <c r="Q15" s="20">
        <f t="shared" si="0"/>
        <v>1</v>
      </c>
    </row>
    <row r="16" spans="1:17" s="2" customFormat="1" ht="24.95" customHeight="1" x14ac:dyDescent="0.15">
      <c r="A16" s="9">
        <f t="shared" si="1"/>
        <v>13</v>
      </c>
      <c r="B16" s="10" t="s">
        <v>22</v>
      </c>
      <c r="C16" s="10" t="s">
        <v>76</v>
      </c>
      <c r="D16" s="18"/>
      <c r="E16" s="18"/>
      <c r="F16" s="18"/>
      <c r="G16" s="18">
        <v>1</v>
      </c>
      <c r="H16" s="18"/>
      <c r="I16" s="18"/>
      <c r="J16" s="18"/>
      <c r="K16" s="18"/>
      <c r="L16" s="18"/>
      <c r="M16" s="18"/>
      <c r="N16" s="18"/>
      <c r="O16" s="18"/>
      <c r="P16" s="19"/>
      <c r="Q16" s="20">
        <f t="shared" si="0"/>
        <v>1</v>
      </c>
    </row>
    <row r="17" spans="1:17" s="2" customFormat="1" ht="24.95" customHeight="1" x14ac:dyDescent="0.15">
      <c r="A17" s="9">
        <f t="shared" si="1"/>
        <v>14</v>
      </c>
      <c r="B17" s="10" t="s">
        <v>23</v>
      </c>
      <c r="C17" s="10" t="s">
        <v>48</v>
      </c>
      <c r="D17" s="18"/>
      <c r="E17" s="18"/>
      <c r="F17" s="18"/>
      <c r="G17" s="18"/>
      <c r="H17" s="18">
        <v>1</v>
      </c>
      <c r="I17" s="18"/>
      <c r="J17" s="18"/>
      <c r="K17" s="18"/>
      <c r="L17" s="18"/>
      <c r="M17" s="18"/>
      <c r="N17" s="18"/>
      <c r="O17" s="18"/>
      <c r="P17" s="19"/>
      <c r="Q17" s="20">
        <f t="shared" si="0"/>
        <v>1</v>
      </c>
    </row>
    <row r="18" spans="1:17" s="2" customFormat="1" ht="24.95" customHeight="1" x14ac:dyDescent="0.15">
      <c r="A18" s="9">
        <f t="shared" si="1"/>
        <v>15</v>
      </c>
      <c r="B18" s="10" t="s">
        <v>24</v>
      </c>
      <c r="C18" s="10" t="s">
        <v>77</v>
      </c>
      <c r="D18" s="18"/>
      <c r="E18" s="18"/>
      <c r="F18" s="18"/>
      <c r="G18" s="18"/>
      <c r="H18" s="18"/>
      <c r="I18" s="18">
        <v>5</v>
      </c>
      <c r="J18" s="18"/>
      <c r="K18" s="18"/>
      <c r="L18" s="18"/>
      <c r="M18" s="18"/>
      <c r="N18" s="18"/>
      <c r="O18" s="18"/>
      <c r="P18" s="19"/>
      <c r="Q18" s="20">
        <f t="shared" si="0"/>
        <v>5</v>
      </c>
    </row>
    <row r="19" spans="1:17" s="2" customFormat="1" ht="24.95" customHeight="1" x14ac:dyDescent="0.15">
      <c r="A19" s="9">
        <f t="shared" si="1"/>
        <v>16</v>
      </c>
      <c r="B19" s="10" t="s">
        <v>25</v>
      </c>
      <c r="C19" s="10" t="s">
        <v>47</v>
      </c>
      <c r="D19" s="18"/>
      <c r="E19" s="18"/>
      <c r="F19" s="18"/>
      <c r="G19" s="18"/>
      <c r="H19" s="18"/>
      <c r="I19" s="18"/>
      <c r="J19" s="18">
        <v>1</v>
      </c>
      <c r="K19" s="18"/>
      <c r="L19" s="18"/>
      <c r="M19" s="18"/>
      <c r="N19" s="18"/>
      <c r="O19" s="18"/>
      <c r="P19" s="19"/>
      <c r="Q19" s="20">
        <f t="shared" si="0"/>
        <v>1</v>
      </c>
    </row>
    <row r="20" spans="1:17" s="2" customFormat="1" ht="24.95" customHeight="1" x14ac:dyDescent="0.15">
      <c r="A20" s="9">
        <f t="shared" si="1"/>
        <v>17</v>
      </c>
      <c r="B20" s="10" t="s">
        <v>20</v>
      </c>
      <c r="C20" s="10" t="s">
        <v>46</v>
      </c>
      <c r="D20" s="18"/>
      <c r="E20" s="18"/>
      <c r="F20" s="18"/>
      <c r="G20" s="18"/>
      <c r="H20" s="18"/>
      <c r="I20" s="18"/>
      <c r="J20" s="18">
        <v>2</v>
      </c>
      <c r="K20" s="18"/>
      <c r="L20" s="18"/>
      <c r="M20" s="18"/>
      <c r="N20" s="18"/>
      <c r="O20" s="18"/>
      <c r="P20" s="19"/>
      <c r="Q20" s="20">
        <f t="shared" si="0"/>
        <v>2</v>
      </c>
    </row>
    <row r="21" spans="1:17" s="2" customFormat="1" ht="24.95" customHeight="1" x14ac:dyDescent="0.15">
      <c r="A21" s="9">
        <f t="shared" si="1"/>
        <v>18</v>
      </c>
      <c r="B21" s="10" t="s">
        <v>58</v>
      </c>
      <c r="C21" s="10" t="s">
        <v>59</v>
      </c>
      <c r="D21" s="18"/>
      <c r="E21" s="18"/>
      <c r="F21" s="18"/>
      <c r="G21" s="18"/>
      <c r="H21" s="18"/>
      <c r="I21" s="18"/>
      <c r="J21" s="18">
        <v>1</v>
      </c>
      <c r="K21" s="18"/>
      <c r="L21" s="18"/>
      <c r="M21" s="18"/>
      <c r="N21" s="18"/>
      <c r="O21" s="18"/>
      <c r="P21" s="19"/>
      <c r="Q21" s="20">
        <f>SUM(D21:P21)</f>
        <v>1</v>
      </c>
    </row>
    <row r="22" spans="1:17" s="2" customFormat="1" ht="24.95" customHeight="1" x14ac:dyDescent="0.15">
      <c r="A22" s="9">
        <f t="shared" si="1"/>
        <v>19</v>
      </c>
      <c r="B22" s="29" t="s">
        <v>86</v>
      </c>
      <c r="C22" s="35" t="s">
        <v>85</v>
      </c>
      <c r="D22" s="30">
        <v>1</v>
      </c>
      <c r="E22" s="30"/>
      <c r="F22" s="30"/>
      <c r="G22" s="30"/>
      <c r="H22" s="30"/>
      <c r="I22" s="30"/>
      <c r="J22" s="30">
        <v>1</v>
      </c>
      <c r="K22" s="30"/>
      <c r="L22" s="30"/>
      <c r="M22" s="30"/>
      <c r="N22" s="30">
        <v>1</v>
      </c>
      <c r="O22" s="30"/>
      <c r="P22" s="31">
        <v>1</v>
      </c>
      <c r="Q22" s="20">
        <f>SUM(D22:P22)</f>
        <v>4</v>
      </c>
    </row>
    <row r="23" spans="1:17" s="2" customFormat="1" ht="24.95" customHeight="1" x14ac:dyDescent="0.15">
      <c r="A23" s="9">
        <f t="shared" si="1"/>
        <v>20</v>
      </c>
      <c r="B23" s="8" t="s">
        <v>5</v>
      </c>
      <c r="C23" s="8" t="s">
        <v>78</v>
      </c>
      <c r="D23" s="15"/>
      <c r="E23" s="15"/>
      <c r="F23" s="15"/>
      <c r="G23" s="15"/>
      <c r="H23" s="15"/>
      <c r="I23" s="15"/>
      <c r="J23" s="15"/>
      <c r="K23" s="15"/>
      <c r="L23" s="15"/>
      <c r="M23" s="15">
        <v>2</v>
      </c>
      <c r="N23" s="15"/>
      <c r="O23" s="15"/>
      <c r="P23" s="16"/>
      <c r="Q23" s="17">
        <f t="shared" si="0"/>
        <v>2</v>
      </c>
    </row>
    <row r="24" spans="1:17" s="2" customFormat="1" ht="24.95" customHeight="1" x14ac:dyDescent="0.15">
      <c r="A24" s="9">
        <f t="shared" si="1"/>
        <v>21</v>
      </c>
      <c r="B24" s="10" t="s">
        <v>20</v>
      </c>
      <c r="C24" s="10" t="s">
        <v>45</v>
      </c>
      <c r="D24" s="18"/>
      <c r="E24" s="18"/>
      <c r="F24" s="18"/>
      <c r="G24" s="18"/>
      <c r="H24" s="18"/>
      <c r="I24" s="18"/>
      <c r="J24" s="18"/>
      <c r="K24" s="18"/>
      <c r="L24" s="18"/>
      <c r="M24" s="18">
        <v>8</v>
      </c>
      <c r="N24" s="18"/>
      <c r="O24" s="18"/>
      <c r="P24" s="19"/>
      <c r="Q24" s="20">
        <f t="shared" si="0"/>
        <v>8</v>
      </c>
    </row>
    <row r="25" spans="1:17" s="2" customFormat="1" ht="24.95" customHeight="1" x14ac:dyDescent="0.15">
      <c r="A25" s="9">
        <f t="shared" si="1"/>
        <v>22</v>
      </c>
      <c r="B25" s="10" t="s">
        <v>17</v>
      </c>
      <c r="C25" s="10" t="s">
        <v>44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9">
        <v>1</v>
      </c>
      <c r="Q25" s="20">
        <f t="shared" si="0"/>
        <v>1</v>
      </c>
    </row>
    <row r="26" spans="1:17" s="2" customFormat="1" ht="24.95" customHeight="1" thickBot="1" x14ac:dyDescent="0.2">
      <c r="A26" s="11">
        <f t="shared" si="1"/>
        <v>23</v>
      </c>
      <c r="B26" s="12" t="s">
        <v>26</v>
      </c>
      <c r="C26" s="12" t="s">
        <v>43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2">
        <v>1</v>
      </c>
      <c r="Q26" s="23">
        <f t="shared" si="0"/>
        <v>1</v>
      </c>
    </row>
    <row r="27" spans="1:17" s="2" customFormat="1" ht="24.95" customHeight="1" x14ac:dyDescent="0.15">
      <c r="A27" s="13">
        <f t="shared" si="1"/>
        <v>24</v>
      </c>
      <c r="B27" s="14" t="s">
        <v>5</v>
      </c>
      <c r="C27" s="14" t="s">
        <v>80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5">
        <v>16</v>
      </c>
      <c r="Q27" s="26">
        <f t="shared" si="0"/>
        <v>16</v>
      </c>
    </row>
    <row r="28" spans="1:17" s="2" customFormat="1" ht="24.95" customHeight="1" x14ac:dyDescent="0.15">
      <c r="A28" s="9">
        <f t="shared" si="1"/>
        <v>25</v>
      </c>
      <c r="B28" s="10" t="s">
        <v>20</v>
      </c>
      <c r="C28" s="10" t="s">
        <v>42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>
        <v>48</v>
      </c>
      <c r="Q28" s="20">
        <f t="shared" si="0"/>
        <v>48</v>
      </c>
    </row>
    <row r="29" spans="1:17" s="2" customFormat="1" ht="24.95" customHeight="1" x14ac:dyDescent="0.15">
      <c r="A29" s="9">
        <f t="shared" si="1"/>
        <v>26</v>
      </c>
      <c r="B29" s="10" t="s">
        <v>27</v>
      </c>
      <c r="C29" s="10" t="s">
        <v>41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9">
        <v>2</v>
      </c>
      <c r="Q29" s="20">
        <f t="shared" si="0"/>
        <v>2</v>
      </c>
    </row>
    <row r="30" spans="1:17" s="2" customFormat="1" ht="24.95" customHeight="1" x14ac:dyDescent="0.15">
      <c r="A30" s="9">
        <f t="shared" si="1"/>
        <v>27</v>
      </c>
      <c r="B30" s="10" t="s">
        <v>28</v>
      </c>
      <c r="C30" s="10" t="s">
        <v>40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9">
        <v>2</v>
      </c>
      <c r="Q30" s="20">
        <f t="shared" si="0"/>
        <v>2</v>
      </c>
    </row>
    <row r="31" spans="1:17" s="2" customFormat="1" ht="24.95" customHeight="1" x14ac:dyDescent="0.15">
      <c r="A31" s="9">
        <f t="shared" si="1"/>
        <v>28</v>
      </c>
      <c r="B31" s="10" t="s">
        <v>29</v>
      </c>
      <c r="C31" s="10" t="s">
        <v>79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9">
        <v>1</v>
      </c>
      <c r="Q31" s="20">
        <f t="shared" si="0"/>
        <v>1</v>
      </c>
    </row>
    <row r="32" spans="1:17" s="2" customFormat="1" ht="24.95" customHeight="1" x14ac:dyDescent="0.15">
      <c r="A32" s="9">
        <f t="shared" si="1"/>
        <v>29</v>
      </c>
      <c r="B32" s="10" t="s">
        <v>31</v>
      </c>
      <c r="C32" s="10" t="s">
        <v>39</v>
      </c>
      <c r="D32" s="18"/>
      <c r="E32" s="18"/>
      <c r="F32" s="18"/>
      <c r="G32" s="18"/>
      <c r="H32" s="18"/>
      <c r="I32" s="18"/>
      <c r="J32" s="18"/>
      <c r="K32" s="18"/>
      <c r="L32" s="18"/>
      <c r="M32" s="18">
        <v>2</v>
      </c>
      <c r="N32" s="18"/>
      <c r="O32" s="18"/>
      <c r="P32" s="19"/>
      <c r="Q32" s="20">
        <f t="shared" si="0"/>
        <v>2</v>
      </c>
    </row>
    <row r="33" spans="1:17" s="2" customFormat="1" ht="24.95" customHeight="1" x14ac:dyDescent="0.15">
      <c r="A33" s="9">
        <f t="shared" si="1"/>
        <v>30</v>
      </c>
      <c r="B33" s="29" t="s">
        <v>81</v>
      </c>
      <c r="C33" s="29" t="s">
        <v>82</v>
      </c>
      <c r="D33" s="30"/>
      <c r="E33" s="30"/>
      <c r="F33" s="30"/>
      <c r="G33" s="30"/>
      <c r="H33" s="30"/>
      <c r="I33" s="30"/>
      <c r="J33" s="30">
        <v>1</v>
      </c>
      <c r="K33" s="30"/>
      <c r="L33" s="30"/>
      <c r="M33" s="30"/>
      <c r="N33" s="30"/>
      <c r="O33" s="30"/>
      <c r="P33" s="31"/>
      <c r="Q33" s="20">
        <f t="shared" si="0"/>
        <v>1</v>
      </c>
    </row>
    <row r="34" spans="1:17" s="2" customFormat="1" ht="24.95" customHeight="1" x14ac:dyDescent="0.15">
      <c r="A34" s="9">
        <f t="shared" si="1"/>
        <v>31</v>
      </c>
      <c r="B34" s="29" t="s">
        <v>32</v>
      </c>
      <c r="C34" s="29" t="s">
        <v>37</v>
      </c>
      <c r="D34" s="30"/>
      <c r="E34" s="30"/>
      <c r="F34" s="30"/>
      <c r="G34" s="30"/>
      <c r="H34" s="30"/>
      <c r="I34" s="30"/>
      <c r="J34" s="30"/>
      <c r="K34" s="30">
        <v>1</v>
      </c>
      <c r="L34" s="30"/>
      <c r="M34" s="30"/>
      <c r="N34" s="30">
        <v>2</v>
      </c>
      <c r="O34" s="30">
        <v>1</v>
      </c>
      <c r="P34" s="31"/>
      <c r="Q34" s="20">
        <f t="shared" si="0"/>
        <v>4</v>
      </c>
    </row>
    <row r="35" spans="1:17" s="2" customFormat="1" ht="24.95" customHeight="1" x14ac:dyDescent="0.15">
      <c r="A35" s="9">
        <f t="shared" si="1"/>
        <v>32</v>
      </c>
      <c r="B35" s="29" t="s">
        <v>34</v>
      </c>
      <c r="C35" s="29" t="s">
        <v>38</v>
      </c>
      <c r="D35" s="30"/>
      <c r="E35" s="30"/>
      <c r="F35" s="30"/>
      <c r="G35" s="30"/>
      <c r="H35" s="30"/>
      <c r="I35" s="30"/>
      <c r="J35" s="30"/>
      <c r="K35" s="30"/>
      <c r="L35" s="30">
        <v>1</v>
      </c>
      <c r="M35" s="30"/>
      <c r="N35" s="30"/>
      <c r="O35" s="30"/>
      <c r="P35" s="31"/>
      <c r="Q35" s="20">
        <f t="shared" si="0"/>
        <v>1</v>
      </c>
    </row>
    <row r="36" spans="1:17" s="2" customFormat="1" ht="24.95" customHeight="1" x14ac:dyDescent="0.15">
      <c r="A36" s="9">
        <f t="shared" si="1"/>
        <v>33</v>
      </c>
      <c r="B36" s="29" t="s">
        <v>68</v>
      </c>
      <c r="C36" s="29" t="s">
        <v>69</v>
      </c>
      <c r="D36" s="30">
        <v>1</v>
      </c>
      <c r="E36" s="30"/>
      <c r="F36" s="30"/>
      <c r="G36" s="30"/>
      <c r="H36" s="30"/>
      <c r="I36" s="30"/>
      <c r="J36" s="30"/>
      <c r="K36" s="30"/>
      <c r="L36" s="30"/>
      <c r="M36" s="30"/>
      <c r="N36" s="30">
        <v>1</v>
      </c>
      <c r="O36" s="30"/>
      <c r="P36" s="31">
        <v>1</v>
      </c>
      <c r="Q36" s="20">
        <f>SUM(D36:P36)</f>
        <v>3</v>
      </c>
    </row>
    <row r="37" spans="1:17" s="2" customFormat="1" ht="24.95" customHeight="1" x14ac:dyDescent="0.15">
      <c r="A37" s="9">
        <f t="shared" si="1"/>
        <v>34</v>
      </c>
      <c r="B37" s="29" t="s">
        <v>70</v>
      </c>
      <c r="C37" s="29" t="s">
        <v>71</v>
      </c>
      <c r="D37" s="30"/>
      <c r="E37" s="30"/>
      <c r="F37" s="30"/>
      <c r="G37" s="30"/>
      <c r="H37" s="30"/>
      <c r="I37" s="30"/>
      <c r="J37" s="30">
        <v>1</v>
      </c>
      <c r="K37" s="30"/>
      <c r="L37" s="30"/>
      <c r="M37" s="30"/>
      <c r="N37" s="30"/>
      <c r="O37" s="30"/>
      <c r="P37" s="31"/>
      <c r="Q37" s="20">
        <f>SUM(D37:P37)</f>
        <v>1</v>
      </c>
    </row>
    <row r="38" spans="1:17" s="2" customFormat="1" ht="24.95" customHeight="1" x14ac:dyDescent="0.15">
      <c r="A38" s="9">
        <f t="shared" si="1"/>
        <v>35</v>
      </c>
      <c r="B38" s="29" t="s">
        <v>84</v>
      </c>
      <c r="C38" s="29" t="s">
        <v>83</v>
      </c>
      <c r="D38" s="30">
        <v>1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1"/>
      <c r="Q38" s="20">
        <f>SUM(D38:P38)</f>
        <v>1</v>
      </c>
    </row>
    <row r="39" spans="1:17" s="2" customFormat="1" ht="24.95" customHeight="1" x14ac:dyDescent="0.15">
      <c r="A39" s="9">
        <f t="shared" si="1"/>
        <v>36</v>
      </c>
      <c r="B39" s="29" t="s">
        <v>30</v>
      </c>
      <c r="C39" s="29" t="s">
        <v>56</v>
      </c>
      <c r="D39" s="30">
        <v>1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1"/>
      <c r="Q39" s="20">
        <f t="shared" si="0"/>
        <v>1</v>
      </c>
    </row>
    <row r="40" spans="1:17" s="2" customFormat="1" ht="24.95" customHeight="1" x14ac:dyDescent="0.15">
      <c r="A40" s="9">
        <f t="shared" si="1"/>
        <v>37</v>
      </c>
      <c r="B40" s="29" t="s">
        <v>30</v>
      </c>
      <c r="C40" s="29" t="s">
        <v>57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1">
        <v>1</v>
      </c>
      <c r="Q40" s="20">
        <f t="shared" si="0"/>
        <v>1</v>
      </c>
    </row>
    <row r="41" spans="1:17" s="2" customFormat="1" ht="24.95" customHeight="1" thickBot="1" x14ac:dyDescent="0.2">
      <c r="A41" s="11">
        <f t="shared" si="1"/>
        <v>38</v>
      </c>
      <c r="B41" s="32" t="s">
        <v>60</v>
      </c>
      <c r="C41" s="32" t="s">
        <v>61</v>
      </c>
      <c r="D41" s="33"/>
      <c r="E41" s="33"/>
      <c r="F41" s="33"/>
      <c r="G41" s="33"/>
      <c r="H41" s="33"/>
      <c r="I41" s="33"/>
      <c r="J41" s="33"/>
      <c r="K41" s="33"/>
      <c r="L41" s="33">
        <v>1</v>
      </c>
      <c r="M41" s="33"/>
      <c r="N41" s="33"/>
      <c r="O41" s="33"/>
      <c r="P41" s="34"/>
      <c r="Q41" s="23">
        <f t="shared" ref="Q41" si="2">SUM(D41:P41)</f>
        <v>1</v>
      </c>
    </row>
  </sheetData>
  <mergeCells count="7">
    <mergeCell ref="Q2:Q3"/>
    <mergeCell ref="M2:O2"/>
    <mergeCell ref="A1:C1"/>
    <mergeCell ref="A2:A3"/>
    <mergeCell ref="B2:B3"/>
    <mergeCell ref="D2:L2"/>
    <mergeCell ref="C2:C3"/>
  </mergeCells>
  <phoneticPr fontId="1"/>
  <pageMargins left="1.0236220472440944" right="0.23622047244094491" top="0.74803149606299213" bottom="0.74803149606299213" header="0.31496062992125984" footer="0.31496062992125984"/>
  <pageSetup paperSize="8" scale="130" orientation="landscape" r:id="rId1"/>
  <headerFooter>
    <oddHeader>&amp;R&amp;"ＭＳ 明朝,太字"&amp;16別紙１</oddHeader>
  </headerFooter>
  <rowBreaks count="1" manualBreakCount="1">
    <brk id="26" max="16" man="1"/>
  </rowBreaks>
  <ignoredErrors>
    <ignoredError sqref="Q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塩崎 竜哉</cp:lastModifiedBy>
  <cp:lastPrinted>2025-06-30T05:45:14Z</cp:lastPrinted>
  <dcterms:created xsi:type="dcterms:W3CDTF">2020-05-29T01:54:48Z</dcterms:created>
  <dcterms:modified xsi:type="dcterms:W3CDTF">2025-07-18T00:31:53Z</dcterms:modified>
</cp:coreProperties>
</file>